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true" localSheetId="0" name="_xlnm._FilterDatabase" vbProcedure="false">Sheet1!$A$13:$J$117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<sst xmlns="http://schemas.openxmlformats.org/spreadsheetml/2006/main" count="436" uniqueCount="218">
  <si>
    <t xml:space="preserve">Transaction Report</t>
  </si>
  <si>
    <t xml:space="preserve">From 2000-01-01 to 2024-12-31</t>
  </si>
  <si>
    <t xml:space="preserve">Sorting / Secondary Subtotal for Date Key : none</t>
  </si>
  <si>
    <t xml:space="preserve">Sorting / Secondary Key : reconciled-date</t>
  </si>
  <si>
    <t xml:space="preserve">Sorting / Primary Subtotal : Disabled</t>
  </si>
  <si>
    <t xml:space="preserve">Sorting / Primary Key : reconciled-status</t>
  </si>
  <si>
    <t xml:space="preserve">Just a sample, removed descriptions and older dates for privacy</t>
  </si>
  <si>
    <t xml:space="preserve">General / Add options summary : always</t>
  </si>
  <si>
    <t xml:space="preserve">General / Start Date : absolute . 2000-01-01</t>
  </si>
  <si>
    <t xml:space="preserve">Display / Amount : single</t>
  </si>
  <si>
    <t xml:space="preserve">Display / Date Entered : Enabled</t>
  </si>
  <si>
    <t xml:space="preserve">Display / Reconciled Date : Enabled</t>
  </si>
  <si>
    <t xml:space="preserve">Accounts / Accounts : Checking Account</t>
  </si>
  <si>
    <t xml:space="preserve">Running</t>
  </si>
  <si>
    <t xml:space="preserve">NOTES</t>
  </si>
  <si>
    <t xml:space="preserve">Date</t>
  </si>
  <si>
    <t xml:space="preserve">Date Entered</t>
  </si>
  <si>
    <t xml:space="preserve">Reconciled Date</t>
  </si>
  <si>
    <t xml:space="preserve">Num</t>
  </si>
  <si>
    <t xml:space="preserve">Description</t>
  </si>
  <si>
    <t xml:space="preserve">Memo/Notes</t>
  </si>
  <si>
    <t xml:space="preserve">Transfer from/to</t>
  </si>
  <si>
    <t xml:space="preserve">Amount</t>
  </si>
  <si>
    <t xml:space="preserve">Amount fix</t>
  </si>
  <si>
    <t xml:space="preserve">Subtotal</t>
  </si>
  <si>
    <t xml:space="preserve">2023-06-21</t>
  </si>
  <si>
    <t xml:space="preserve">2023-06-20</t>
  </si>
  <si>
    <t xml:space="preserve">2023-06-30</t>
  </si>
  <si>
    <t xml:space="preserve">$665.50</t>
  </si>
  <si>
    <t xml:space="preserve">2023-07-03</t>
  </si>
  <si>
    <t xml:space="preserve">$308.84</t>
  </si>
  <si>
    <t xml:space="preserve">$5.19</t>
  </si>
  <si>
    <t xml:space="preserve">2023-06-08</t>
  </si>
  <si>
    <t xml:space="preserve">2023-07-31</t>
  </si>
  <si>
    <t xml:space="preserve">-$70.38</t>
  </si>
  <si>
    <t xml:space="preserve">-$675.00</t>
  </si>
  <si>
    <t xml:space="preserve">2023-07-14</t>
  </si>
  <si>
    <t xml:space="preserve">$689.56</t>
  </si>
  <si>
    <t xml:space="preserve">2023-07-18</t>
  </si>
  <si>
    <t xml:space="preserve">2023-06-23</t>
  </si>
  <si>
    <t xml:space="preserve">-$719.78</t>
  </si>
  <si>
    <t xml:space="preserve">$958.99</t>
  </si>
  <si>
    <t xml:space="preserve">$5.06</t>
  </si>
  <si>
    <t xml:space="preserve">2012-12-20</t>
  </si>
  <si>
    <t xml:space="preserve">2023-01-16</t>
  </si>
  <si>
    <t xml:space="preserve">2023-08-31</t>
  </si>
  <si>
    <t xml:space="preserve">$0.00</t>
  </si>
  <si>
    <t xml:space="preserve">2023-07-07</t>
  </si>
  <si>
    <t xml:space="preserve">$275.00</t>
  </si>
  <si>
    <t xml:space="preserve">2023-07-27</t>
  </si>
  <si>
    <t xml:space="preserve">-$352.71</t>
  </si>
  <si>
    <t xml:space="preserve">2023-07-10</t>
  </si>
  <si>
    <t xml:space="preserve">-$78.62</t>
  </si>
  <si>
    <t xml:space="preserve">2023-08-02</t>
  </si>
  <si>
    <t xml:space="preserve">$1,086.25</t>
  </si>
  <si>
    <t xml:space="preserve">2023-08-15</t>
  </si>
  <si>
    <t xml:space="preserve">2023-08-17</t>
  </si>
  <si>
    <t xml:space="preserve">$464.89</t>
  </si>
  <si>
    <t xml:space="preserve">2023-08-18</t>
  </si>
  <si>
    <t xml:space="preserve">2023-07-23</t>
  </si>
  <si>
    <t xml:space="preserve">-$904.65</t>
  </si>
  <si>
    <t xml:space="preserve">2023-08-23</t>
  </si>
  <si>
    <t xml:space="preserve">2023-08-22</t>
  </si>
  <si>
    <t xml:space="preserve">$693.00</t>
  </si>
  <si>
    <t xml:space="preserve">$529.69</t>
  </si>
  <si>
    <t xml:space="preserve">2023-09-04</t>
  </si>
  <si>
    <t xml:space="preserve">$5.39</t>
  </si>
  <si>
    <t xml:space="preserve">2023-08-09</t>
  </si>
  <si>
    <t xml:space="preserve">2023-09-30</t>
  </si>
  <si>
    <t xml:space="preserve">-$67.25</t>
  </si>
  <si>
    <t xml:space="preserve">-$725.00</t>
  </si>
  <si>
    <t xml:space="preserve">2023-09-11</t>
  </si>
  <si>
    <t xml:space="preserve">2023-09-10</t>
  </si>
  <si>
    <t xml:space="preserve">$577.50</t>
  </si>
  <si>
    <t xml:space="preserve">2023-09-15</t>
  </si>
  <si>
    <t xml:space="preserve">-$505.00</t>
  </si>
  <si>
    <t xml:space="preserve">-$275.00</t>
  </si>
  <si>
    <t xml:space="preserve">2023-09-23</t>
  </si>
  <si>
    <t xml:space="preserve">$626.12</t>
  </si>
  <si>
    <t xml:space="preserve">2023-09-18</t>
  </si>
  <si>
    <t xml:space="preserve">2023-09-01</t>
  </si>
  <si>
    <t xml:space="preserve">-$361.23</t>
  </si>
  <si>
    <t xml:space="preserve">2023-09-29</t>
  </si>
  <si>
    <t xml:space="preserve">$495.74</t>
  </si>
  <si>
    <t xml:space="preserve">2023-10-01</t>
  </si>
  <si>
    <t xml:space="preserve">$5.15</t>
  </si>
  <si>
    <t xml:space="preserve">2023-09-07</t>
  </si>
  <si>
    <t xml:space="preserve">2023-10-31</t>
  </si>
  <si>
    <t xml:space="preserve">-$72.03</t>
  </si>
  <si>
    <t xml:space="preserve">2023-10-13</t>
  </si>
  <si>
    <t xml:space="preserve">2023-10-15</t>
  </si>
  <si>
    <t xml:space="preserve">$539.95</t>
  </si>
  <si>
    <t xml:space="preserve">2023-10-16</t>
  </si>
  <si>
    <t xml:space="preserve">$616.00</t>
  </si>
  <si>
    <t xml:space="preserve">2023-10-17</t>
  </si>
  <si>
    <t xml:space="preserve">-$502.95</t>
  </si>
  <si>
    <t xml:space="preserve">2023-10-18</t>
  </si>
  <si>
    <t xml:space="preserve">-$80.81</t>
  </si>
  <si>
    <t xml:space="preserve">$815.67</t>
  </si>
  <si>
    <t xml:space="preserve">2023-11-04</t>
  </si>
  <si>
    <t xml:space="preserve">$8.85</t>
  </si>
  <si>
    <t xml:space="preserve">$5.43</t>
  </si>
  <si>
    <t xml:space="preserve">2023-11-30</t>
  </si>
  <si>
    <t xml:space="preserve">-$75.60</t>
  </si>
  <si>
    <t xml:space="preserve">2023-11-10</t>
  </si>
  <si>
    <t xml:space="preserve">$647.75</t>
  </si>
  <si>
    <t xml:space="preserve">2023-11-15</t>
  </si>
  <si>
    <t xml:space="preserve">2023-11-18</t>
  </si>
  <si>
    <t xml:space="preserve">$543.21</t>
  </si>
  <si>
    <t xml:space="preserve">2023-10-23</t>
  </si>
  <si>
    <t xml:space="preserve">-$384.70</t>
  </si>
  <si>
    <t xml:space="preserve">2023-11-26</t>
  </si>
  <si>
    <t xml:space="preserve">2023-11-03</t>
  </si>
  <si>
    <t xml:space="preserve">-$82.40</t>
  </si>
  <si>
    <t xml:space="preserve">$601.42</t>
  </si>
  <si>
    <t xml:space="preserve">$4.57</t>
  </si>
  <si>
    <t xml:space="preserve">2023-11-28</t>
  </si>
  <si>
    <t xml:space="preserve">2023-12-31</t>
  </si>
  <si>
    <t xml:space="preserve">2023-12-06</t>
  </si>
  <si>
    <t xml:space="preserve">2023-12-05</t>
  </si>
  <si>
    <t xml:space="preserve">$375.00</t>
  </si>
  <si>
    <t xml:space="preserve">2023-12-10</t>
  </si>
  <si>
    <t xml:space="preserve">-$302.95</t>
  </si>
  <si>
    <t xml:space="preserve">2023-12-14</t>
  </si>
  <si>
    <t xml:space="preserve">-$316.54</t>
  </si>
  <si>
    <t xml:space="preserve">2023-12-15</t>
  </si>
  <si>
    <t xml:space="preserve">2023-12-17</t>
  </si>
  <si>
    <t xml:space="preserve">$578.86</t>
  </si>
  <si>
    <t xml:space="preserve">2023-12-18</t>
  </si>
  <si>
    <t xml:space="preserve">2023-11-25</t>
  </si>
  <si>
    <t xml:space="preserve">-$1,226.84</t>
  </si>
  <si>
    <t xml:space="preserve">2023-12-29</t>
  </si>
  <si>
    <t xml:space="preserve">$520.37</t>
  </si>
  <si>
    <t xml:space="preserve">2024-01-01</t>
  </si>
  <si>
    <t xml:space="preserve">$4.23</t>
  </si>
  <si>
    <t xml:space="preserve">$2.95</t>
  </si>
  <si>
    <t xml:space="preserve">2023-12-09</t>
  </si>
  <si>
    <t xml:space="preserve">2024-01-31</t>
  </si>
  <si>
    <t xml:space="preserve">-$93.31</t>
  </si>
  <si>
    <t xml:space="preserve">2023-12-24</t>
  </si>
  <si>
    <t xml:space="preserve">2024-01-05</t>
  </si>
  <si>
    <t xml:space="preserve">2024-01-06</t>
  </si>
  <si>
    <t xml:space="preserve">-$389.86</t>
  </si>
  <si>
    <t xml:space="preserve">2024-01-07</t>
  </si>
  <si>
    <t xml:space="preserve">-$20.00</t>
  </si>
  <si>
    <t xml:space="preserve">2024-01-12</t>
  </si>
  <si>
    <t xml:space="preserve">2024-01-14</t>
  </si>
  <si>
    <t xml:space="preserve">$671.43</t>
  </si>
  <si>
    <t xml:space="preserve">2024-01-15</t>
  </si>
  <si>
    <t xml:space="preserve">2024-01-16</t>
  </si>
  <si>
    <t xml:space="preserve">$628.33</t>
  </si>
  <si>
    <t xml:space="preserve">$903.00</t>
  </si>
  <si>
    <t xml:space="preserve">2024-01-18</t>
  </si>
  <si>
    <t xml:space="preserve">-$502.01</t>
  </si>
  <si>
    <t xml:space="preserve">2024-01-28</t>
  </si>
  <si>
    <t xml:space="preserve">-$101.41</t>
  </si>
  <si>
    <t xml:space="preserve">2024-01-29</t>
  </si>
  <si>
    <t xml:space="preserve">2024-02-01</t>
  </si>
  <si>
    <t xml:space="preserve">$36.41</t>
  </si>
  <si>
    <t xml:space="preserve">$948.33</t>
  </si>
  <si>
    <t xml:space="preserve">$4.52</t>
  </si>
  <si>
    <t xml:space="preserve">2024-02-29</t>
  </si>
  <si>
    <t xml:space="preserve">2024-02-15</t>
  </si>
  <si>
    <t xml:space="preserve">2024-02-17</t>
  </si>
  <si>
    <t xml:space="preserve">$574.53</t>
  </si>
  <si>
    <t xml:space="preserve">2024-02-18</t>
  </si>
  <si>
    <t xml:space="preserve">2024-01-23</t>
  </si>
  <si>
    <t xml:space="preserve">-$440.01</t>
  </si>
  <si>
    <t xml:space="preserve">2024-02-22</t>
  </si>
  <si>
    <t xml:space="preserve">$1,425.41</t>
  </si>
  <si>
    <t xml:space="preserve">$590.72</t>
  </si>
  <si>
    <t xml:space="preserve">$4.37</t>
  </si>
  <si>
    <t xml:space="preserve">2024-03-31</t>
  </si>
  <si>
    <t xml:space="preserve">-$98.57</t>
  </si>
  <si>
    <t xml:space="preserve">2024-03-11</t>
  </si>
  <si>
    <t xml:space="preserve">2024-03-15</t>
  </si>
  <si>
    <t xml:space="preserve">-$1,000.00</t>
  </si>
  <si>
    <t xml:space="preserve">$713.32</t>
  </si>
  <si>
    <t xml:space="preserve">2024-03-18</t>
  </si>
  <si>
    <t xml:space="preserve">2024-02-23</t>
  </si>
  <si>
    <t xml:space="preserve">-$313.12</t>
  </si>
  <si>
    <t xml:space="preserve">2024-03-16</t>
  </si>
  <si>
    <t xml:space="preserve">$51.62</t>
  </si>
  <si>
    <t xml:space="preserve">2024-03-29</t>
  </si>
  <si>
    <t xml:space="preserve">2024-03-30</t>
  </si>
  <si>
    <t xml:space="preserve">$995.15</t>
  </si>
  <si>
    <t xml:space="preserve">$4.70</t>
  </si>
  <si>
    <t xml:space="preserve">This matches my March 31 statement balance</t>
  </si>
  <si>
    <t xml:space="preserve">2024-04-30</t>
  </si>
  <si>
    <t xml:space="preserve">-$109.77</t>
  </si>
  <si>
    <t xml:space="preserve">2024-04-08</t>
  </si>
  <si>
    <t xml:space="preserve">2024-04-06</t>
  </si>
  <si>
    <t xml:space="preserve">-$540.00</t>
  </si>
  <si>
    <t xml:space="preserve">$1,398.00</t>
  </si>
  <si>
    <t xml:space="preserve">2024-04-15</t>
  </si>
  <si>
    <t xml:space="preserve">-$1,300.00</t>
  </si>
  <si>
    <t xml:space="preserve">-$550.00</t>
  </si>
  <si>
    <t xml:space="preserve">2024-04-16</t>
  </si>
  <si>
    <t xml:space="preserve">$882.75</t>
  </si>
  <si>
    <t xml:space="preserve">2024-04-18</t>
  </si>
  <si>
    <t xml:space="preserve">-$532.56</t>
  </si>
  <si>
    <t xml:space="preserve">$893.13</t>
  </si>
  <si>
    <t xml:space="preserve">2024-05-07</t>
  </si>
  <si>
    <t xml:space="preserve">$4.55</t>
  </si>
  <si>
    <t xml:space="preserve">This matches my April 30 statement balance</t>
  </si>
  <si>
    <t xml:space="preserve">$113.65</t>
  </si>
  <si>
    <t xml:space="preserve">-$54.21</t>
  </si>
  <si>
    <t xml:space="preserve">2024-05-11</t>
  </si>
  <si>
    <t xml:space="preserve">2024-05-15</t>
  </si>
  <si>
    <t xml:space="preserve">2024-05-22</t>
  </si>
  <si>
    <t xml:space="preserve">$624.93</t>
  </si>
  <si>
    <t xml:space="preserve">2024-05-18</t>
  </si>
  <si>
    <t xml:space="preserve">2024-04-26</t>
  </si>
  <si>
    <t xml:space="preserve">-$1,353.60</t>
  </si>
  <si>
    <t xml:space="preserve">2024-05-25</t>
  </si>
  <si>
    <t xml:space="preserve">2024-05-29</t>
  </si>
  <si>
    <t xml:space="preserve">-$106.54</t>
  </si>
  <si>
    <t xml:space="preserve">Grand Total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</si>
</sst>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@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Times New Roman"/>
      <family val="1"/>
    </font>
    <font>
      <b val="true"/>
      <sz val="10"/>
      <name val="Times New Roman"/>
      <family val="1"/>
    </font>
    <font>
      <sz val="10"/>
      <name val="Times New Roman"/>
      <family val="1"/>
    </font>
    <font>
      <sz val="10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4FDA44"/>
        <bgColor rgb="FF33CC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6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4FDA44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4FDA44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gnc-register:split-guid=43328bb4d456455b88dc824f12abc153" TargetMode="External"/><Relationship Id="rId2" Type="http://schemas.openxmlformats.org/officeDocument/2006/relationships/hyperlink" Target="gnc-register:split-guid=43f9af482c59401fbb15c62fffd58717" TargetMode="External"/><Relationship Id="rId3" Type="http://schemas.openxmlformats.org/officeDocument/2006/relationships/hyperlink" Target="gnc-register:split-guid=2d8894a05da8472295dcb2348b8070b8" TargetMode="External"/><Relationship Id="rId4" Type="http://schemas.openxmlformats.org/officeDocument/2006/relationships/hyperlink" Target="gnc-register:split-guid=c6c226129a414477942acdf43633a727" TargetMode="External"/><Relationship Id="rId5" Type="http://schemas.openxmlformats.org/officeDocument/2006/relationships/hyperlink" Target="gnc-register:split-guid=e8ab6d34781a4242bf93e23b540346f9" TargetMode="External"/><Relationship Id="rId6" Type="http://schemas.openxmlformats.org/officeDocument/2006/relationships/hyperlink" Target="gnc-register:split-guid=a6a61962d8be48bb99ad1045d893af3f" TargetMode="External"/><Relationship Id="rId7" Type="http://schemas.openxmlformats.org/officeDocument/2006/relationships/hyperlink" Target="gnc-register:split-guid=c4934956aae745c78a2f7773cb17b9a4" TargetMode="External"/><Relationship Id="rId8" Type="http://schemas.openxmlformats.org/officeDocument/2006/relationships/hyperlink" Target="gnc-register:split-guid=5ddbf59040574dfc93b2711a94bb1463" TargetMode="External"/><Relationship Id="rId9" Type="http://schemas.openxmlformats.org/officeDocument/2006/relationships/hyperlink" Target="gnc-register:split-guid=ff4dde4efa7e45758fcc35ce22dc5c4c" TargetMode="External"/><Relationship Id="rId10" Type="http://schemas.openxmlformats.org/officeDocument/2006/relationships/hyperlink" Target="gnc-register:split-guid=7c8edef1fb4a44c491069e935425ea05" TargetMode="External"/><Relationship Id="rId11" Type="http://schemas.openxmlformats.org/officeDocument/2006/relationships/hyperlink" Target="gnc-register:split-guid=b3a5f55026174a4c945dc226f6f30596" TargetMode="External"/><Relationship Id="rId12" Type="http://schemas.openxmlformats.org/officeDocument/2006/relationships/hyperlink" Target="gnc-register:split-guid=a1ca5e0a013d449a80d4fcc8ee9ef153" TargetMode="External"/><Relationship Id="rId13" Type="http://schemas.openxmlformats.org/officeDocument/2006/relationships/hyperlink" Target="gnc-register:split-guid=b6a37864af85454ba83707187b5d33e7" TargetMode="External"/><Relationship Id="rId14" Type="http://schemas.openxmlformats.org/officeDocument/2006/relationships/hyperlink" Target="gnc-register:split-guid=46332bd9ae524de090f147e0a1326624" TargetMode="External"/><Relationship Id="rId15" Type="http://schemas.openxmlformats.org/officeDocument/2006/relationships/hyperlink" Target="gnc-register:split-guid=a9b8212fc94f44ab80e100327b5c42e2" TargetMode="External"/><Relationship Id="rId16" Type="http://schemas.openxmlformats.org/officeDocument/2006/relationships/hyperlink" Target="gnc-register:split-guid=82c6a589a1d0427ca774a426ff705990" TargetMode="External"/><Relationship Id="rId17" Type="http://schemas.openxmlformats.org/officeDocument/2006/relationships/hyperlink" Target="gnc-register:split-guid=8ed49c50ccdb42779f0b214805b71523" TargetMode="External"/><Relationship Id="rId18" Type="http://schemas.openxmlformats.org/officeDocument/2006/relationships/hyperlink" Target="gnc-register:split-guid=205fa37d80f34741aa8e2c13145c0a14" TargetMode="External"/><Relationship Id="rId19" Type="http://schemas.openxmlformats.org/officeDocument/2006/relationships/hyperlink" Target="gnc-register:split-guid=6415c6fc76b34015ac69f6f680d64c23" TargetMode="External"/><Relationship Id="rId20" Type="http://schemas.openxmlformats.org/officeDocument/2006/relationships/hyperlink" Target="gnc-register:split-guid=34bd7c48f0574ee19231bf4bac9e0770" TargetMode="External"/><Relationship Id="rId21" Type="http://schemas.openxmlformats.org/officeDocument/2006/relationships/hyperlink" Target="gnc-register:split-guid=8f3529af2bb144b5b6b32f23678ce9df" TargetMode="External"/><Relationship Id="rId22" Type="http://schemas.openxmlformats.org/officeDocument/2006/relationships/hyperlink" Target="gnc-register:split-guid=5355e8c4b0974c6e86cfdc96ae06835b" TargetMode="External"/><Relationship Id="rId23" Type="http://schemas.openxmlformats.org/officeDocument/2006/relationships/hyperlink" Target="gnc-register:split-guid=6c9754ebb0464b4db50a04fc2013ab58" TargetMode="External"/><Relationship Id="rId24" Type="http://schemas.openxmlformats.org/officeDocument/2006/relationships/hyperlink" Target="gnc-register:split-guid=d01e02b245744404a28a3bf41760a0a7" TargetMode="External"/><Relationship Id="rId25" Type="http://schemas.openxmlformats.org/officeDocument/2006/relationships/hyperlink" Target="gnc-register:split-guid=6cf83c91432e48de9a2497c369470c3c" TargetMode="External"/><Relationship Id="rId26" Type="http://schemas.openxmlformats.org/officeDocument/2006/relationships/hyperlink" Target="gnc-register:split-guid=343aac3d9680400581fd8039cbc44f98" TargetMode="External"/><Relationship Id="rId27" Type="http://schemas.openxmlformats.org/officeDocument/2006/relationships/hyperlink" Target="gnc-register:split-guid=aae355add7eb439aaaad2019491aac31" TargetMode="External"/><Relationship Id="rId28" Type="http://schemas.openxmlformats.org/officeDocument/2006/relationships/hyperlink" Target="gnc-register:split-guid=f74a432d7f5f4767a2b9d07dc211fd98" TargetMode="External"/><Relationship Id="rId29" Type="http://schemas.openxmlformats.org/officeDocument/2006/relationships/hyperlink" Target="gnc-register:split-guid=f4e027b4ff504b68961f0dc31630f713" TargetMode="External"/><Relationship Id="rId30" Type="http://schemas.openxmlformats.org/officeDocument/2006/relationships/hyperlink" Target="gnc-register:split-guid=969b8204490d4c47b32e3c26e6190590" TargetMode="External"/><Relationship Id="rId31" Type="http://schemas.openxmlformats.org/officeDocument/2006/relationships/hyperlink" Target="gnc-register:split-guid=99bfc59337974e708d6cacb058603cf5" TargetMode="External"/><Relationship Id="rId32" Type="http://schemas.openxmlformats.org/officeDocument/2006/relationships/hyperlink" Target="gnc-register:split-guid=dbf3aab0b851404a92ed84e5f62c2a4a" TargetMode="External"/><Relationship Id="rId33" Type="http://schemas.openxmlformats.org/officeDocument/2006/relationships/hyperlink" Target="gnc-register:split-guid=d43df4b600a0498988da4e3cba9b1777" TargetMode="External"/><Relationship Id="rId34" Type="http://schemas.openxmlformats.org/officeDocument/2006/relationships/hyperlink" Target="gnc-register:split-guid=577cbc6cc91544e0a3ac0c869f7b7142" TargetMode="External"/><Relationship Id="rId35" Type="http://schemas.openxmlformats.org/officeDocument/2006/relationships/hyperlink" Target="gnc-register:split-guid=21cd2586aa254f10a8650633f8ed301e" TargetMode="External"/><Relationship Id="rId36" Type="http://schemas.openxmlformats.org/officeDocument/2006/relationships/hyperlink" Target="gnc-register:split-guid=68727b01c96e48819a1daa012d3d957a" TargetMode="External"/><Relationship Id="rId37" Type="http://schemas.openxmlformats.org/officeDocument/2006/relationships/hyperlink" Target="gnc-register:split-guid=1301897a36e94cb0a963804cd5f8ce60" TargetMode="External"/><Relationship Id="rId38" Type="http://schemas.openxmlformats.org/officeDocument/2006/relationships/hyperlink" Target="gnc-register:split-guid=73b81a02712e49d397c8e8fad7846f3e" TargetMode="External"/><Relationship Id="rId39" Type="http://schemas.openxmlformats.org/officeDocument/2006/relationships/hyperlink" Target="gnc-register:split-guid=221f536f22b14de091a701a0f4339a1c" TargetMode="External"/><Relationship Id="rId40" Type="http://schemas.openxmlformats.org/officeDocument/2006/relationships/hyperlink" Target="gnc-register:split-guid=22be7c28b2e140f497cb1f99fa6657ca" TargetMode="External"/><Relationship Id="rId41" Type="http://schemas.openxmlformats.org/officeDocument/2006/relationships/hyperlink" Target="gnc-register:split-guid=3a06a7f49506444c9855be8294cd2216" TargetMode="External"/><Relationship Id="rId42" Type="http://schemas.openxmlformats.org/officeDocument/2006/relationships/hyperlink" Target="gnc-register:split-guid=a04cd208f27c49e9972a69d447679712" TargetMode="External"/><Relationship Id="rId43" Type="http://schemas.openxmlformats.org/officeDocument/2006/relationships/hyperlink" Target="gnc-register:split-guid=e2424f88ffaf48a982513541248dbe0e" TargetMode="External"/><Relationship Id="rId44" Type="http://schemas.openxmlformats.org/officeDocument/2006/relationships/hyperlink" Target="gnc-register:split-guid=c59fe237c98d47eebf889ca464b4ecd8" TargetMode="External"/><Relationship Id="rId45" Type="http://schemas.openxmlformats.org/officeDocument/2006/relationships/hyperlink" Target="gnc-register:split-guid=79968fc6bf69489e858ef219d0bca93c" TargetMode="External"/><Relationship Id="rId46" Type="http://schemas.openxmlformats.org/officeDocument/2006/relationships/hyperlink" Target="gnc-register:split-guid=94ecf4ec9c544399bc713b6dd4343350" TargetMode="External"/><Relationship Id="rId47" Type="http://schemas.openxmlformats.org/officeDocument/2006/relationships/hyperlink" Target="gnc-register:split-guid=13344cd3ccaa41ceb5be6832951332b3" TargetMode="External"/><Relationship Id="rId48" Type="http://schemas.openxmlformats.org/officeDocument/2006/relationships/hyperlink" Target="gnc-register:split-guid=2e42da65af324e41ab542550cd5d61e7" TargetMode="External"/><Relationship Id="rId49" Type="http://schemas.openxmlformats.org/officeDocument/2006/relationships/hyperlink" Target="gnc-register:split-guid=d409f4762c8940e6942189f17d0edf63" TargetMode="External"/><Relationship Id="rId50" Type="http://schemas.openxmlformats.org/officeDocument/2006/relationships/hyperlink" Target="gnc-register:split-guid=189d706b9fa0440f8c92a1650bd8aff6" TargetMode="External"/><Relationship Id="rId51" Type="http://schemas.openxmlformats.org/officeDocument/2006/relationships/hyperlink" Target="gnc-register:split-guid=64ec0ebadee4405ba015baa0cc1d17d4" TargetMode="External"/><Relationship Id="rId52" Type="http://schemas.openxmlformats.org/officeDocument/2006/relationships/hyperlink" Target="gnc-register:split-guid=627f5988f1a343aa82cf92cc425d717d" TargetMode="External"/><Relationship Id="rId53" Type="http://schemas.openxmlformats.org/officeDocument/2006/relationships/hyperlink" Target="gnc-register:split-guid=f7ae002723024d2ca6ef28e859765e1e" TargetMode="External"/><Relationship Id="rId54" Type="http://schemas.openxmlformats.org/officeDocument/2006/relationships/hyperlink" Target="gnc-register:split-guid=dca5678928dc4fec83933c1fade633b7" TargetMode="External"/><Relationship Id="rId55" Type="http://schemas.openxmlformats.org/officeDocument/2006/relationships/hyperlink" Target="gnc-register:split-guid=171c3baa7d154dfbb7a8cf5d5c9abea6" TargetMode="External"/><Relationship Id="rId56" Type="http://schemas.openxmlformats.org/officeDocument/2006/relationships/hyperlink" Target="gnc-register:split-guid=e77fa8eb31764d209c3c9c2476a167aa" TargetMode="External"/><Relationship Id="rId57" Type="http://schemas.openxmlformats.org/officeDocument/2006/relationships/hyperlink" Target="gnc-register:split-guid=6fd9c3794a394224bfd164d7b384ecd4" TargetMode="External"/><Relationship Id="rId58" Type="http://schemas.openxmlformats.org/officeDocument/2006/relationships/hyperlink" Target="gnc-register:split-guid=ea89fbfab1d347aab10a8d205f149cac" TargetMode="External"/><Relationship Id="rId59" Type="http://schemas.openxmlformats.org/officeDocument/2006/relationships/hyperlink" Target="gnc-register:split-guid=18b1fa04a7c540ccae2b48d474f78f6b" TargetMode="External"/><Relationship Id="rId60" Type="http://schemas.openxmlformats.org/officeDocument/2006/relationships/hyperlink" Target="gnc-register:split-guid=adeac1cd889342c38fa713443ae0c4da" TargetMode="External"/><Relationship Id="rId61" Type="http://schemas.openxmlformats.org/officeDocument/2006/relationships/hyperlink" Target="gnc-register:split-guid=3008da688f9c4208a84bd1120436c1dc" TargetMode="External"/><Relationship Id="rId62" Type="http://schemas.openxmlformats.org/officeDocument/2006/relationships/hyperlink" Target="gnc-register:split-guid=9260ac6344e84ed5a7127142b983fad9" TargetMode="External"/><Relationship Id="rId63" Type="http://schemas.openxmlformats.org/officeDocument/2006/relationships/hyperlink" Target="gnc-register:split-guid=f3b5d48683104d0689e5fec7be9c26a8" TargetMode="External"/><Relationship Id="rId64" Type="http://schemas.openxmlformats.org/officeDocument/2006/relationships/hyperlink" Target="gnc-register:split-guid=739ba3b98fb4478d84d1e27c21066b23" TargetMode="External"/><Relationship Id="rId65" Type="http://schemas.openxmlformats.org/officeDocument/2006/relationships/hyperlink" Target="gnc-register:split-guid=49d9e66c9e5e4732b3c400b78ccb6f07" TargetMode="External"/><Relationship Id="rId66" Type="http://schemas.openxmlformats.org/officeDocument/2006/relationships/hyperlink" Target="gnc-register:split-guid=f6551abd3b154ec3808b8729ec1a660d" TargetMode="External"/><Relationship Id="rId67" Type="http://schemas.openxmlformats.org/officeDocument/2006/relationships/hyperlink" Target="gnc-register:split-guid=c911debe2a27483bb8dea32b0065fae4" TargetMode="External"/><Relationship Id="rId68" Type="http://schemas.openxmlformats.org/officeDocument/2006/relationships/hyperlink" Target="gnc-register:split-guid=a1d254d6d97b436a8111960baab12f32" TargetMode="External"/><Relationship Id="rId69" Type="http://schemas.openxmlformats.org/officeDocument/2006/relationships/hyperlink" Target="gnc-register:split-guid=3f71ad869ae54b2bb18e7cffb15e23de" TargetMode="External"/><Relationship Id="rId70" Type="http://schemas.openxmlformats.org/officeDocument/2006/relationships/hyperlink" Target="gnc-register:split-guid=84515f61ca8141c090acafe849466317" TargetMode="External"/><Relationship Id="rId71" Type="http://schemas.openxmlformats.org/officeDocument/2006/relationships/hyperlink" Target="gnc-register:split-guid=2e8af9c87a9e4cdcb1e28fee6902b8d3" TargetMode="External"/><Relationship Id="rId72" Type="http://schemas.openxmlformats.org/officeDocument/2006/relationships/hyperlink" Target="gnc-register:split-guid=659e8aa499e147d3a29db01f66155121" TargetMode="External"/><Relationship Id="rId73" Type="http://schemas.openxmlformats.org/officeDocument/2006/relationships/hyperlink" Target="gnc-register:split-guid=2b526f0f9a44406e832a1cc01213d9be" TargetMode="External"/><Relationship Id="rId74" Type="http://schemas.openxmlformats.org/officeDocument/2006/relationships/hyperlink" Target="gnc-register:split-guid=61624347840b41afbaaa514169a606fa" TargetMode="External"/><Relationship Id="rId75" Type="http://schemas.openxmlformats.org/officeDocument/2006/relationships/hyperlink" Target="gnc-register:split-guid=5dabd8dda01a4fa6b77496db688d7d7c" TargetMode="External"/><Relationship Id="rId76" Type="http://schemas.openxmlformats.org/officeDocument/2006/relationships/hyperlink" Target="gnc-register:split-guid=30bbeabf97664590a95bbd083cdcac21" TargetMode="External"/><Relationship Id="rId77" Type="http://schemas.openxmlformats.org/officeDocument/2006/relationships/hyperlink" Target="gnc-register:split-guid=ac394c9d655f4f3fae0ffb7d737e20a6" TargetMode="External"/><Relationship Id="rId78" Type="http://schemas.openxmlformats.org/officeDocument/2006/relationships/hyperlink" Target="gnc-register:split-guid=574473bdf4264be0bfbe012c290270db" TargetMode="External"/><Relationship Id="rId79" Type="http://schemas.openxmlformats.org/officeDocument/2006/relationships/hyperlink" Target="gnc-register:split-guid=037451e8403e4d58bc615d27682ee86e" TargetMode="External"/><Relationship Id="rId80" Type="http://schemas.openxmlformats.org/officeDocument/2006/relationships/hyperlink" Target="gnc-register:split-guid=008761ef4035493bbb3576522f97b610" TargetMode="External"/><Relationship Id="rId81" Type="http://schemas.openxmlformats.org/officeDocument/2006/relationships/hyperlink" Target="gnc-register:split-guid=4aa06054d2fe49e3b43cbf612b1c1758" TargetMode="External"/><Relationship Id="rId82" Type="http://schemas.openxmlformats.org/officeDocument/2006/relationships/hyperlink" Target="gnc-register:split-guid=35493a79a54e45b4b91f2c26cf1b089d" TargetMode="External"/><Relationship Id="rId83" Type="http://schemas.openxmlformats.org/officeDocument/2006/relationships/hyperlink" Target="gnc-register:split-guid=68345164c95f450c87688a7473180039" TargetMode="External"/><Relationship Id="rId84" Type="http://schemas.openxmlformats.org/officeDocument/2006/relationships/hyperlink" Target="gnc-register:split-guid=05391d7f78cc466cb66860d0b48b9d0f" TargetMode="External"/><Relationship Id="rId85" Type="http://schemas.openxmlformats.org/officeDocument/2006/relationships/hyperlink" Target="gnc-register:split-guid=8803956b56874ad3a6d1deaf2429d375" TargetMode="External"/><Relationship Id="rId86" Type="http://schemas.openxmlformats.org/officeDocument/2006/relationships/hyperlink" Target="gnc-register:split-guid=645e127a93b64005b4115631b78ca66f" TargetMode="External"/><Relationship Id="rId87" Type="http://schemas.openxmlformats.org/officeDocument/2006/relationships/hyperlink" Target="gnc-register:split-guid=0186c32c1c7e42bfaea6c984c804d9ca" TargetMode="External"/><Relationship Id="rId88" Type="http://schemas.openxmlformats.org/officeDocument/2006/relationships/hyperlink" Target="gnc-register:split-guid=9b9d1409eba54f1593712f154b0af516" TargetMode="External"/><Relationship Id="rId89" Type="http://schemas.openxmlformats.org/officeDocument/2006/relationships/hyperlink" Target="gnc-register:split-guid=ed414d620ed54c1f9500d1623950de93" TargetMode="External"/><Relationship Id="rId90" Type="http://schemas.openxmlformats.org/officeDocument/2006/relationships/hyperlink" Target="gnc-register:split-guid=b546a135f3c242c39ae08015f37a09e3" TargetMode="External"/><Relationship Id="rId91" Type="http://schemas.openxmlformats.org/officeDocument/2006/relationships/hyperlink" Target="gnc-register:split-guid=2c177e3b99744d5084f33354159f5be0" TargetMode="External"/><Relationship Id="rId92" Type="http://schemas.openxmlformats.org/officeDocument/2006/relationships/hyperlink" Target="gnc-register:split-guid=e773f9aeb04c4a268dbc422c45d0416a" TargetMode="External"/><Relationship Id="rId93" Type="http://schemas.openxmlformats.org/officeDocument/2006/relationships/hyperlink" Target="gnc-register:split-guid=5c716bf7375742289978600c42bcdbb6" TargetMode="External"/><Relationship Id="rId94" Type="http://schemas.openxmlformats.org/officeDocument/2006/relationships/hyperlink" Target="gnc-register:split-guid=511cfae75a7648bb91574b94a719ec5a" TargetMode="External"/><Relationship Id="rId95" Type="http://schemas.openxmlformats.org/officeDocument/2006/relationships/hyperlink" Target="gnc-register:split-guid=9f85ae8e227542249bc39e45608dd5ed" TargetMode="External"/><Relationship Id="rId96" Type="http://schemas.openxmlformats.org/officeDocument/2006/relationships/hyperlink" Target="gnc-register:split-guid=ed457deedace400aaf0f77d6697a6139" TargetMode="External"/><Relationship Id="rId97" Type="http://schemas.openxmlformats.org/officeDocument/2006/relationships/hyperlink" Target="gnc-register:split-guid=2d3f64be995841d5977e1abcb2e2eac6" TargetMode="External"/><Relationship Id="rId98" Type="http://schemas.openxmlformats.org/officeDocument/2006/relationships/hyperlink" Target="gnc-register:split-guid=fa872f70f4434fd6a5a73cfc6dfafda3" TargetMode="External"/><Relationship Id="rId99" Type="http://schemas.openxmlformats.org/officeDocument/2006/relationships/hyperlink" Target="gnc-register:split-guid=998105a783694283949bb087a54db29f" TargetMode="External"/><Relationship Id="rId100" Type="http://schemas.openxmlformats.org/officeDocument/2006/relationships/hyperlink" Target="gnc-register:split-guid=1542cfcde3994d328376c991b8de8742" TargetMode="External"/><Relationship Id="rId101" Type="http://schemas.openxmlformats.org/officeDocument/2006/relationships/hyperlink" Target="gnc-register:split-guid=4581269e713740d4b3bb99a225620e4f" TargetMode="External"/><Relationship Id="rId102" Type="http://schemas.openxmlformats.org/officeDocument/2006/relationships/hyperlink" Target="gnc-register:split-guid=ab537a8ead244e80a1100b8cbfb2cf03" TargetMode="External"/><Relationship Id="rId103" Type="http://schemas.openxmlformats.org/officeDocument/2006/relationships/hyperlink" Target="gnc-register:split-guid=d3772bf693594615b06d886ec4bc8485" TargetMode="External"/><Relationship Id="rId104" Type="http://schemas.openxmlformats.org/officeDocument/2006/relationships/hyperlink" Target="gnc-register:split-guid=9698b0c0b0624f0788412740e7bd04a1" TargetMode="External"/><Relationship Id="rId105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3" topLeftCell="A95" activePane="bottomLeft" state="frozen"/>
      <selection pane="topLeft" activeCell="A1" activeCellId="0" sqref="A1"/>
      <selection pane="bottomLeft" activeCell="C109" activeCellId="0" sqref="C109"/>
    </sheetView>
  </sheetViews>
  <sheetFormatPr defaultColWidth="11.53515625" defaultRowHeight="12.8" zeroHeight="false" outlineLevelRow="0" outlineLevelCol="0"/>
  <cols>
    <col collapsed="false" customWidth="false" hidden="false" outlineLevel="0" max="8" min="1" style="1" width="11.53"/>
    <col collapsed="false" customWidth="false" hidden="false" outlineLevel="0" max="10" min="9" style="2" width="11.53"/>
    <col collapsed="false" customWidth="true" hidden="false" outlineLevel="0" max="11" min="11" style="1" width="39.13"/>
    <col collapsed="false" customWidth="false" hidden="false" outlineLevel="0" max="16384" min="12" style="1" width="11.53"/>
  </cols>
  <sheetData>
    <row r="1" customFormat="false" ht="15" hidden="false" customHeight="false" outlineLevel="0" collapsed="false">
      <c r="A1" s="3" t="s">
        <v>0</v>
      </c>
    </row>
    <row r="2" customFormat="false" ht="15" hidden="false" customHeight="false" outlineLevel="0" collapsed="false">
      <c r="A2" s="3" t="s">
        <v>1</v>
      </c>
    </row>
    <row r="3" customFormat="false" ht="12.8" hidden="false" customHeight="false" outlineLevel="0" collapsed="false">
      <c r="A3" s="4" t="s">
        <v>2</v>
      </c>
    </row>
    <row r="4" customFormat="false" ht="12.8" hidden="false" customHeight="false" outlineLevel="0" collapsed="false">
      <c r="A4" s="4" t="s">
        <v>3</v>
      </c>
    </row>
    <row r="5" customFormat="false" ht="12.8" hidden="false" customHeight="false" outlineLevel="0" collapsed="false">
      <c r="A5" s="4" t="s">
        <v>4</v>
      </c>
    </row>
    <row r="6" customFormat="false" ht="12.8" hidden="false" customHeight="false" outlineLevel="0" collapsed="false">
      <c r="A6" s="4" t="s">
        <v>5</v>
      </c>
      <c r="E6" s="5" t="s">
        <v>6</v>
      </c>
      <c r="F6" s="5"/>
      <c r="G6" s="5"/>
      <c r="H6" s="5"/>
    </row>
    <row r="7" customFormat="false" ht="12.8" hidden="false" customHeight="false" outlineLevel="0" collapsed="false">
      <c r="A7" s="4" t="s">
        <v>7</v>
      </c>
    </row>
    <row r="8" customFormat="false" ht="12.8" hidden="false" customHeight="false" outlineLevel="0" collapsed="false">
      <c r="A8" s="4" t="s">
        <v>8</v>
      </c>
    </row>
    <row r="9" customFormat="false" ht="12.8" hidden="false" customHeight="false" outlineLevel="0" collapsed="false">
      <c r="A9" s="4" t="s">
        <v>9</v>
      </c>
    </row>
    <row r="10" customFormat="false" ht="12.8" hidden="false" customHeight="false" outlineLevel="0" collapsed="false">
      <c r="A10" s="4" t="s">
        <v>10</v>
      </c>
    </row>
    <row r="11" customFormat="false" ht="12.8" hidden="false" customHeight="false" outlineLevel="0" collapsed="false">
      <c r="A11" s="4" t="s">
        <v>11</v>
      </c>
    </row>
    <row r="12" customFormat="false" ht="12.8" hidden="false" customHeight="false" outlineLevel="0" collapsed="false">
      <c r="A12" s="4" t="s">
        <v>12</v>
      </c>
      <c r="I12" s="6"/>
      <c r="J12" s="6" t="s">
        <v>13</v>
      </c>
      <c r="K12" s="5" t="s">
        <v>14</v>
      </c>
    </row>
    <row r="13" customFormat="false" ht="12.8" hidden="false" customHeight="false" outlineLevel="0" collapsed="false">
      <c r="A13" s="7" t="s">
        <v>15</v>
      </c>
      <c r="B13" s="7" t="s">
        <v>16</v>
      </c>
      <c r="C13" s="7" t="s">
        <v>17</v>
      </c>
      <c r="D13" s="7" t="s">
        <v>18</v>
      </c>
      <c r="E13" s="7" t="s">
        <v>19</v>
      </c>
      <c r="F13" s="7" t="s">
        <v>20</v>
      </c>
      <c r="G13" s="7" t="s">
        <v>21</v>
      </c>
      <c r="H13" s="7" t="s">
        <v>22</v>
      </c>
      <c r="I13" s="8" t="s">
        <v>23</v>
      </c>
      <c r="J13" s="8" t="s">
        <v>24</v>
      </c>
      <c r="K13" s="5"/>
    </row>
    <row r="14" customFormat="false" ht="12.8" hidden="false" customHeight="false" outlineLevel="0" collapsed="false">
      <c r="A14" s="9" t="s">
        <v>25</v>
      </c>
      <c r="B14" s="9" t="s">
        <v>26</v>
      </c>
      <c r="C14" s="9" t="s">
        <v>27</v>
      </c>
      <c r="D14" s="10"/>
      <c r="E14" s="10"/>
      <c r="F14" s="10"/>
      <c r="G14" s="10"/>
      <c r="H14" s="11" t="s">
        <v>28</v>
      </c>
      <c r="I14" s="6" t="n">
        <f aca="false">H14*1</f>
        <v>665.5</v>
      </c>
      <c r="J14" s="6" t="n">
        <f aca="false">SUM(I$13:I14)</f>
        <v>665.5</v>
      </c>
      <c r="K14" s="5"/>
    </row>
    <row r="15" customFormat="false" ht="12.8" hidden="false" customHeight="false" outlineLevel="0" collapsed="false">
      <c r="A15" s="9" t="s">
        <v>27</v>
      </c>
      <c r="B15" s="9" t="s">
        <v>29</v>
      </c>
      <c r="C15" s="9" t="s">
        <v>27</v>
      </c>
      <c r="D15" s="10"/>
      <c r="E15" s="10"/>
      <c r="F15" s="10"/>
      <c r="G15" s="10"/>
      <c r="H15" s="11" t="s">
        <v>30</v>
      </c>
      <c r="I15" s="6" t="n">
        <f aca="false">H15*1</f>
        <v>308.84</v>
      </c>
      <c r="J15" s="6" t="n">
        <f aca="false">SUM(I$13:I15)</f>
        <v>974.34</v>
      </c>
      <c r="K15" s="5"/>
    </row>
    <row r="16" customFormat="false" ht="12.8" hidden="false" customHeight="false" outlineLevel="0" collapsed="false">
      <c r="A16" s="9" t="s">
        <v>27</v>
      </c>
      <c r="B16" s="9" t="s">
        <v>29</v>
      </c>
      <c r="C16" s="9" t="s">
        <v>27</v>
      </c>
      <c r="D16" s="10"/>
      <c r="E16" s="10"/>
      <c r="F16" s="10"/>
      <c r="G16" s="10"/>
      <c r="H16" s="11" t="s">
        <v>31</v>
      </c>
      <c r="I16" s="6" t="n">
        <f aca="false">H16*1</f>
        <v>5.19</v>
      </c>
      <c r="J16" s="6" t="n">
        <f aca="false">SUM(I$13:I16)</f>
        <v>979.53</v>
      </c>
      <c r="K16" s="5"/>
    </row>
    <row r="17" customFormat="false" ht="12.8" hidden="false" customHeight="false" outlineLevel="0" collapsed="false">
      <c r="A17" s="9" t="s">
        <v>27</v>
      </c>
      <c r="B17" s="9" t="s">
        <v>32</v>
      </c>
      <c r="C17" s="9" t="s">
        <v>33</v>
      </c>
      <c r="D17" s="10"/>
      <c r="E17" s="10"/>
      <c r="F17" s="10"/>
      <c r="G17" s="10"/>
      <c r="H17" s="11" t="s">
        <v>34</v>
      </c>
      <c r="I17" s="6" t="n">
        <f aca="false">H17*1</f>
        <v>-70.38</v>
      </c>
      <c r="J17" s="6" t="n">
        <f aca="false">SUM(I$13:I17)</f>
        <v>909.15</v>
      </c>
      <c r="K17" s="5"/>
    </row>
    <row r="18" customFormat="false" ht="12.8" hidden="false" customHeight="false" outlineLevel="0" collapsed="false">
      <c r="A18" s="9" t="s">
        <v>27</v>
      </c>
      <c r="B18" s="9" t="s">
        <v>27</v>
      </c>
      <c r="C18" s="9" t="s">
        <v>33</v>
      </c>
      <c r="D18" s="10"/>
      <c r="E18" s="10"/>
      <c r="F18" s="10"/>
      <c r="G18" s="10"/>
      <c r="H18" s="11" t="s">
        <v>35</v>
      </c>
      <c r="I18" s="6" t="n">
        <f aca="false">H18*1</f>
        <v>-675</v>
      </c>
      <c r="J18" s="6" t="n">
        <f aca="false">SUM(I$13:I18)</f>
        <v>234.15</v>
      </c>
      <c r="K18" s="5"/>
    </row>
    <row r="19" customFormat="false" ht="12.8" hidden="false" customHeight="false" outlineLevel="0" collapsed="false">
      <c r="A19" s="9" t="s">
        <v>36</v>
      </c>
      <c r="B19" s="9" t="s">
        <v>36</v>
      </c>
      <c r="C19" s="9" t="s">
        <v>33</v>
      </c>
      <c r="D19" s="10"/>
      <c r="E19" s="10"/>
      <c r="F19" s="10"/>
      <c r="G19" s="10"/>
      <c r="H19" s="11" t="s">
        <v>37</v>
      </c>
      <c r="I19" s="6" t="n">
        <f aca="false">H19*1</f>
        <v>689.56</v>
      </c>
      <c r="J19" s="6" t="n">
        <f aca="false">SUM(I$13:I19)</f>
        <v>923.71</v>
      </c>
      <c r="K19" s="5"/>
    </row>
    <row r="20" customFormat="false" ht="12.8" hidden="false" customHeight="false" outlineLevel="0" collapsed="false">
      <c r="A20" s="9" t="s">
        <v>38</v>
      </c>
      <c r="B20" s="9" t="s">
        <v>39</v>
      </c>
      <c r="C20" s="9" t="s">
        <v>33</v>
      </c>
      <c r="D20" s="10"/>
      <c r="E20" s="10"/>
      <c r="F20" s="10"/>
      <c r="G20" s="10"/>
      <c r="H20" s="11" t="s">
        <v>40</v>
      </c>
      <c r="I20" s="6" t="n">
        <f aca="false">H20*1</f>
        <v>-719.78</v>
      </c>
      <c r="J20" s="6" t="n">
        <f aca="false">SUM(I$13:I20)</f>
        <v>203.93</v>
      </c>
      <c r="K20" s="5"/>
    </row>
    <row r="21" customFormat="false" ht="12.8" hidden="false" customHeight="false" outlineLevel="0" collapsed="false">
      <c r="A21" s="9" t="s">
        <v>33</v>
      </c>
      <c r="B21" s="9" t="s">
        <v>33</v>
      </c>
      <c r="C21" s="9" t="s">
        <v>33</v>
      </c>
      <c r="D21" s="10"/>
      <c r="E21" s="10"/>
      <c r="F21" s="10"/>
      <c r="G21" s="10"/>
      <c r="H21" s="11" t="s">
        <v>41</v>
      </c>
      <c r="I21" s="6" t="n">
        <f aca="false">H21*1</f>
        <v>958.99</v>
      </c>
      <c r="J21" s="6" t="n">
        <f aca="false">SUM(I$13:I21)</f>
        <v>1162.92</v>
      </c>
      <c r="K21" s="5"/>
    </row>
    <row r="22" customFormat="false" ht="12.8" hidden="false" customHeight="false" outlineLevel="0" collapsed="false">
      <c r="A22" s="9" t="s">
        <v>33</v>
      </c>
      <c r="B22" s="9" t="s">
        <v>33</v>
      </c>
      <c r="C22" s="9" t="s">
        <v>33</v>
      </c>
      <c r="D22" s="10"/>
      <c r="E22" s="10"/>
      <c r="F22" s="10"/>
      <c r="G22" s="10"/>
      <c r="H22" s="11" t="s">
        <v>42</v>
      </c>
      <c r="I22" s="6" t="n">
        <f aca="false">H22*1</f>
        <v>5.06</v>
      </c>
      <c r="J22" s="6" t="n">
        <f aca="false">SUM(I$13:I22)</f>
        <v>1167.98</v>
      </c>
      <c r="K22" s="5"/>
    </row>
    <row r="23" customFormat="false" ht="12.8" hidden="false" customHeight="false" outlineLevel="0" collapsed="false">
      <c r="A23" s="9" t="s">
        <v>43</v>
      </c>
      <c r="B23" s="9" t="s">
        <v>44</v>
      </c>
      <c r="C23" s="9" t="s">
        <v>45</v>
      </c>
      <c r="D23" s="10"/>
      <c r="E23" s="10"/>
      <c r="F23" s="10"/>
      <c r="G23" s="10"/>
      <c r="H23" s="11" t="s">
        <v>46</v>
      </c>
      <c r="I23" s="6" t="n">
        <f aca="false">H23*1</f>
        <v>0</v>
      </c>
      <c r="J23" s="6" t="n">
        <f aca="false">SUM(I$13:I23)</f>
        <v>1167.98</v>
      </c>
      <c r="K23" s="5"/>
    </row>
    <row r="24" customFormat="false" ht="12.8" hidden="false" customHeight="false" outlineLevel="0" collapsed="false">
      <c r="A24" s="9" t="s">
        <v>47</v>
      </c>
      <c r="B24" s="9" t="s">
        <v>47</v>
      </c>
      <c r="C24" s="9" t="s">
        <v>45</v>
      </c>
      <c r="D24" s="10"/>
      <c r="E24" s="10"/>
      <c r="F24" s="10"/>
      <c r="G24" s="10"/>
      <c r="H24" s="11" t="s">
        <v>48</v>
      </c>
      <c r="I24" s="6" t="n">
        <f aca="false">H24*1</f>
        <v>275</v>
      </c>
      <c r="J24" s="6" t="n">
        <f aca="false">SUM(I$13:I24)</f>
        <v>1442.98</v>
      </c>
      <c r="K24" s="5"/>
    </row>
    <row r="25" customFormat="false" ht="12.8" hidden="false" customHeight="false" outlineLevel="0" collapsed="false">
      <c r="A25" s="9" t="s">
        <v>49</v>
      </c>
      <c r="B25" s="9" t="s">
        <v>49</v>
      </c>
      <c r="C25" s="9" t="s">
        <v>45</v>
      </c>
      <c r="D25" s="10"/>
      <c r="E25" s="10"/>
      <c r="F25" s="10"/>
      <c r="G25" s="10"/>
      <c r="H25" s="11" t="s">
        <v>50</v>
      </c>
      <c r="I25" s="6" t="n">
        <f aca="false">H25*1</f>
        <v>-352.71</v>
      </c>
      <c r="J25" s="6" t="n">
        <f aca="false">SUM(I$13:I25)</f>
        <v>1090.27</v>
      </c>
      <c r="K25" s="5"/>
    </row>
    <row r="26" customFormat="false" ht="12.8" hidden="false" customHeight="false" outlineLevel="0" collapsed="false">
      <c r="A26" s="9" t="s">
        <v>33</v>
      </c>
      <c r="B26" s="9" t="s">
        <v>51</v>
      </c>
      <c r="C26" s="9" t="s">
        <v>45</v>
      </c>
      <c r="D26" s="10"/>
      <c r="E26" s="10"/>
      <c r="F26" s="10"/>
      <c r="G26" s="10"/>
      <c r="H26" s="11" t="s">
        <v>52</v>
      </c>
      <c r="I26" s="6" t="n">
        <f aca="false">H26*1</f>
        <v>-78.62</v>
      </c>
      <c r="J26" s="6" t="n">
        <f aca="false">SUM(I$13:I26)</f>
        <v>1011.65</v>
      </c>
      <c r="K26" s="5"/>
    </row>
    <row r="27" customFormat="false" ht="12.8" hidden="false" customHeight="false" outlineLevel="0" collapsed="false">
      <c r="A27" s="9" t="s">
        <v>33</v>
      </c>
      <c r="B27" s="9" t="s">
        <v>49</v>
      </c>
      <c r="C27" s="9" t="s">
        <v>45</v>
      </c>
      <c r="D27" s="10"/>
      <c r="E27" s="10"/>
      <c r="F27" s="10"/>
      <c r="G27" s="10"/>
      <c r="H27" s="11" t="s">
        <v>35</v>
      </c>
      <c r="I27" s="6" t="n">
        <f aca="false">H27*1</f>
        <v>-675</v>
      </c>
      <c r="J27" s="6" t="n">
        <f aca="false">SUM(I$13:I27)</f>
        <v>336.65</v>
      </c>
      <c r="K27" s="5"/>
    </row>
    <row r="28" customFormat="false" ht="12.8" hidden="false" customHeight="false" outlineLevel="0" collapsed="false">
      <c r="A28" s="9" t="s">
        <v>53</v>
      </c>
      <c r="B28" s="9" t="s">
        <v>53</v>
      </c>
      <c r="C28" s="9" t="s">
        <v>45</v>
      </c>
      <c r="D28" s="10"/>
      <c r="E28" s="10"/>
      <c r="F28" s="10"/>
      <c r="G28" s="10"/>
      <c r="H28" s="11" t="s">
        <v>54</v>
      </c>
      <c r="I28" s="6" t="n">
        <f aca="false">H28*1</f>
        <v>1086.25</v>
      </c>
      <c r="J28" s="6" t="n">
        <f aca="false">SUM(I$13:I28)</f>
        <v>1422.9</v>
      </c>
      <c r="K28" s="5"/>
    </row>
    <row r="29" customFormat="false" ht="12.8" hidden="false" customHeight="false" outlineLevel="0" collapsed="false">
      <c r="A29" s="9" t="s">
        <v>55</v>
      </c>
      <c r="B29" s="9" t="s">
        <v>56</v>
      </c>
      <c r="C29" s="9" t="s">
        <v>45</v>
      </c>
      <c r="D29" s="10"/>
      <c r="E29" s="10"/>
      <c r="F29" s="10"/>
      <c r="G29" s="10"/>
      <c r="H29" s="11" t="s">
        <v>57</v>
      </c>
      <c r="I29" s="6" t="n">
        <f aca="false">H29*1</f>
        <v>464.89</v>
      </c>
      <c r="J29" s="6" t="n">
        <f aca="false">SUM(I$13:I29)</f>
        <v>1887.79</v>
      </c>
      <c r="K29" s="5"/>
    </row>
    <row r="30" customFormat="false" ht="12.8" hidden="false" customHeight="false" outlineLevel="0" collapsed="false">
      <c r="A30" s="9" t="s">
        <v>58</v>
      </c>
      <c r="B30" s="9" t="s">
        <v>59</v>
      </c>
      <c r="C30" s="9" t="s">
        <v>45</v>
      </c>
      <c r="D30" s="10"/>
      <c r="E30" s="10"/>
      <c r="F30" s="10"/>
      <c r="G30" s="10"/>
      <c r="H30" s="11" t="s">
        <v>60</v>
      </c>
      <c r="I30" s="6" t="n">
        <f aca="false">H30*1</f>
        <v>-904.65</v>
      </c>
      <c r="J30" s="6" t="n">
        <f aca="false">SUM(I$13:I30)</f>
        <v>983.14</v>
      </c>
      <c r="K30" s="5"/>
    </row>
    <row r="31" customFormat="false" ht="12.8" hidden="false" customHeight="false" outlineLevel="0" collapsed="false">
      <c r="A31" s="9" t="s">
        <v>61</v>
      </c>
      <c r="B31" s="9" t="s">
        <v>62</v>
      </c>
      <c r="C31" s="9" t="s">
        <v>45</v>
      </c>
      <c r="D31" s="10"/>
      <c r="E31" s="10"/>
      <c r="F31" s="10"/>
      <c r="G31" s="10"/>
      <c r="H31" s="11" t="s">
        <v>63</v>
      </c>
      <c r="I31" s="6" t="n">
        <f aca="false">H31*1</f>
        <v>693</v>
      </c>
      <c r="J31" s="6" t="n">
        <f aca="false">SUM(I$13:I31)</f>
        <v>1676.14</v>
      </c>
      <c r="K31" s="5"/>
    </row>
    <row r="32" customFormat="false" ht="12.8" hidden="false" customHeight="false" outlineLevel="0" collapsed="false">
      <c r="A32" s="9" t="s">
        <v>45</v>
      </c>
      <c r="B32" s="9" t="s">
        <v>45</v>
      </c>
      <c r="C32" s="9" t="s">
        <v>45</v>
      </c>
      <c r="D32" s="10"/>
      <c r="E32" s="10"/>
      <c r="F32" s="10"/>
      <c r="G32" s="10"/>
      <c r="H32" s="11" t="s">
        <v>64</v>
      </c>
      <c r="I32" s="6" t="n">
        <f aca="false">H32*1</f>
        <v>529.69</v>
      </c>
      <c r="J32" s="6" t="n">
        <f aca="false">SUM(I$13:I32)</f>
        <v>2205.83</v>
      </c>
      <c r="K32" s="5"/>
    </row>
    <row r="33" customFormat="false" ht="12.8" hidden="false" customHeight="false" outlineLevel="0" collapsed="false">
      <c r="A33" s="9" t="s">
        <v>45</v>
      </c>
      <c r="B33" s="9" t="s">
        <v>65</v>
      </c>
      <c r="C33" s="9" t="s">
        <v>45</v>
      </c>
      <c r="D33" s="10"/>
      <c r="E33" s="10"/>
      <c r="F33" s="10"/>
      <c r="G33" s="10"/>
      <c r="H33" s="11" t="s">
        <v>66</v>
      </c>
      <c r="I33" s="6" t="n">
        <f aca="false">H33*1</f>
        <v>5.39</v>
      </c>
      <c r="J33" s="6" t="n">
        <f aca="false">SUM(I$13:I33)</f>
        <v>2211.22</v>
      </c>
      <c r="K33" s="5"/>
    </row>
    <row r="34" customFormat="false" ht="12.8" hidden="false" customHeight="false" outlineLevel="0" collapsed="false">
      <c r="A34" s="9" t="s">
        <v>45</v>
      </c>
      <c r="B34" s="9" t="s">
        <v>67</v>
      </c>
      <c r="C34" s="9" t="s">
        <v>68</v>
      </c>
      <c r="D34" s="10"/>
      <c r="E34" s="10"/>
      <c r="F34" s="10"/>
      <c r="G34" s="10"/>
      <c r="H34" s="11" t="s">
        <v>69</v>
      </c>
      <c r="I34" s="6" t="n">
        <f aca="false">H34*1</f>
        <v>-67.25</v>
      </c>
      <c r="J34" s="6" t="n">
        <f aca="false">SUM(I$13:I34)</f>
        <v>2143.97</v>
      </c>
      <c r="K34" s="5"/>
    </row>
    <row r="35" customFormat="false" ht="12.8" hidden="false" customHeight="false" outlineLevel="0" collapsed="false">
      <c r="A35" s="9" t="s">
        <v>45</v>
      </c>
      <c r="B35" s="9" t="s">
        <v>45</v>
      </c>
      <c r="C35" s="9" t="s">
        <v>68</v>
      </c>
      <c r="D35" s="10"/>
      <c r="E35" s="10"/>
      <c r="F35" s="10"/>
      <c r="G35" s="10"/>
      <c r="H35" s="11" t="s">
        <v>70</v>
      </c>
      <c r="I35" s="6" t="n">
        <f aca="false">H35*1</f>
        <v>-725</v>
      </c>
      <c r="J35" s="6" t="n">
        <f aca="false">SUM(I$13:I35)</f>
        <v>1418.97</v>
      </c>
      <c r="K35" s="5"/>
    </row>
    <row r="36" customFormat="false" ht="12.8" hidden="false" customHeight="false" outlineLevel="0" collapsed="false">
      <c r="A36" s="9" t="s">
        <v>71</v>
      </c>
      <c r="B36" s="9" t="s">
        <v>72</v>
      </c>
      <c r="C36" s="9" t="s">
        <v>68</v>
      </c>
      <c r="D36" s="10"/>
      <c r="E36" s="10"/>
      <c r="F36" s="10"/>
      <c r="G36" s="10"/>
      <c r="H36" s="11" t="s">
        <v>73</v>
      </c>
      <c r="I36" s="6" t="n">
        <f aca="false">H36*1</f>
        <v>577.5</v>
      </c>
      <c r="J36" s="6" t="n">
        <f aca="false">SUM(I$13:I36)</f>
        <v>1996.47</v>
      </c>
      <c r="K36" s="5"/>
    </row>
    <row r="37" customFormat="false" ht="12.8" hidden="false" customHeight="false" outlineLevel="0" collapsed="false">
      <c r="A37" s="9" t="s">
        <v>74</v>
      </c>
      <c r="B37" s="9" t="s">
        <v>72</v>
      </c>
      <c r="C37" s="9" t="s">
        <v>68</v>
      </c>
      <c r="D37" s="10"/>
      <c r="E37" s="10"/>
      <c r="F37" s="10"/>
      <c r="G37" s="10"/>
      <c r="H37" s="11" t="s">
        <v>75</v>
      </c>
      <c r="I37" s="6" t="n">
        <f aca="false">H37*1</f>
        <v>-505</v>
      </c>
      <c r="J37" s="6" t="n">
        <f aca="false">SUM(I$13:I37)</f>
        <v>1491.47</v>
      </c>
      <c r="K37" s="5"/>
    </row>
    <row r="38" customFormat="false" ht="12.8" hidden="false" customHeight="false" outlineLevel="0" collapsed="false">
      <c r="A38" s="9" t="s">
        <v>74</v>
      </c>
      <c r="B38" s="9" t="s">
        <v>72</v>
      </c>
      <c r="C38" s="9" t="s">
        <v>68</v>
      </c>
      <c r="D38" s="10"/>
      <c r="E38" s="10"/>
      <c r="F38" s="10"/>
      <c r="G38" s="10"/>
      <c r="H38" s="11" t="s">
        <v>76</v>
      </c>
      <c r="I38" s="6" t="n">
        <f aca="false">H38*1</f>
        <v>-275</v>
      </c>
      <c r="J38" s="6" t="n">
        <f aca="false">SUM(I$13:I38)</f>
        <v>1216.47</v>
      </c>
      <c r="K38" s="5"/>
    </row>
    <row r="39" customFormat="false" ht="12.8" hidden="false" customHeight="false" outlineLevel="0" collapsed="false">
      <c r="A39" s="9" t="s">
        <v>74</v>
      </c>
      <c r="B39" s="9" t="s">
        <v>77</v>
      </c>
      <c r="C39" s="9" t="s">
        <v>68</v>
      </c>
      <c r="D39" s="10"/>
      <c r="E39" s="10"/>
      <c r="F39" s="10"/>
      <c r="G39" s="10"/>
      <c r="H39" s="11" t="s">
        <v>78</v>
      </c>
      <c r="I39" s="6" t="n">
        <f aca="false">H39*1</f>
        <v>626.12</v>
      </c>
      <c r="J39" s="6" t="n">
        <f aca="false">SUM(I$13:I39)</f>
        <v>1842.59</v>
      </c>
      <c r="K39" s="5"/>
    </row>
    <row r="40" customFormat="false" ht="12.8" hidden="false" customHeight="false" outlineLevel="0" collapsed="false">
      <c r="A40" s="9" t="s">
        <v>79</v>
      </c>
      <c r="B40" s="9" t="s">
        <v>80</v>
      </c>
      <c r="C40" s="9" t="s">
        <v>68</v>
      </c>
      <c r="D40" s="10"/>
      <c r="E40" s="10"/>
      <c r="F40" s="10"/>
      <c r="G40" s="10"/>
      <c r="H40" s="11" t="s">
        <v>81</v>
      </c>
      <c r="I40" s="6" t="n">
        <f aca="false">H40*1</f>
        <v>-361.23</v>
      </c>
      <c r="J40" s="6" t="n">
        <f aca="false">SUM(I$13:I40)</f>
        <v>1481.36</v>
      </c>
      <c r="K40" s="5"/>
    </row>
    <row r="41" customFormat="false" ht="12.8" hidden="false" customHeight="false" outlineLevel="0" collapsed="false">
      <c r="A41" s="9" t="s">
        <v>82</v>
      </c>
      <c r="B41" s="9" t="s">
        <v>82</v>
      </c>
      <c r="C41" s="9" t="s">
        <v>68</v>
      </c>
      <c r="D41" s="10"/>
      <c r="E41" s="10"/>
      <c r="F41" s="10"/>
      <c r="G41" s="10"/>
      <c r="H41" s="11" t="s">
        <v>83</v>
      </c>
      <c r="I41" s="6" t="n">
        <f aca="false">H41*1</f>
        <v>495.74</v>
      </c>
      <c r="J41" s="6" t="n">
        <f aca="false">SUM(I$13:I41)</f>
        <v>1977.1</v>
      </c>
      <c r="K41" s="5"/>
    </row>
    <row r="42" customFormat="false" ht="12.8" hidden="false" customHeight="false" outlineLevel="0" collapsed="false">
      <c r="A42" s="9" t="s">
        <v>68</v>
      </c>
      <c r="B42" s="9" t="s">
        <v>84</v>
      </c>
      <c r="C42" s="9" t="s">
        <v>68</v>
      </c>
      <c r="D42" s="10"/>
      <c r="E42" s="10"/>
      <c r="F42" s="10"/>
      <c r="G42" s="10"/>
      <c r="H42" s="11" t="s">
        <v>85</v>
      </c>
      <c r="I42" s="6" t="n">
        <f aca="false">H42*1</f>
        <v>5.15</v>
      </c>
      <c r="J42" s="6" t="n">
        <f aca="false">SUM(I$13:I42)</f>
        <v>1982.25</v>
      </c>
      <c r="K42" s="5"/>
    </row>
    <row r="43" customFormat="false" ht="12.8" hidden="false" customHeight="false" outlineLevel="0" collapsed="false">
      <c r="A43" s="9" t="s">
        <v>68</v>
      </c>
      <c r="B43" s="9" t="s">
        <v>86</v>
      </c>
      <c r="C43" s="9" t="s">
        <v>87</v>
      </c>
      <c r="D43" s="10"/>
      <c r="E43" s="10"/>
      <c r="F43" s="10"/>
      <c r="G43" s="10"/>
      <c r="H43" s="11" t="s">
        <v>88</v>
      </c>
      <c r="I43" s="6" t="n">
        <f aca="false">H43*1</f>
        <v>-72.03</v>
      </c>
      <c r="J43" s="6" t="n">
        <f aca="false">SUM(I$13:I43)</f>
        <v>1910.22</v>
      </c>
      <c r="K43" s="5"/>
    </row>
    <row r="44" customFormat="false" ht="12.8" hidden="false" customHeight="false" outlineLevel="0" collapsed="false">
      <c r="A44" s="9" t="s">
        <v>68</v>
      </c>
      <c r="B44" s="9" t="s">
        <v>84</v>
      </c>
      <c r="C44" s="9" t="s">
        <v>87</v>
      </c>
      <c r="D44" s="10"/>
      <c r="E44" s="10"/>
      <c r="F44" s="10"/>
      <c r="G44" s="10"/>
      <c r="H44" s="11" t="s">
        <v>70</v>
      </c>
      <c r="I44" s="6" t="n">
        <f aca="false">H44*1</f>
        <v>-725</v>
      </c>
      <c r="J44" s="6" t="n">
        <f aca="false">SUM(I$13:I44)</f>
        <v>1185.22</v>
      </c>
      <c r="K44" s="5"/>
    </row>
    <row r="45" customFormat="false" ht="12.8" hidden="false" customHeight="false" outlineLevel="0" collapsed="false">
      <c r="A45" s="9" t="s">
        <v>89</v>
      </c>
      <c r="B45" s="9" t="s">
        <v>90</v>
      </c>
      <c r="C45" s="9" t="s">
        <v>87</v>
      </c>
      <c r="D45" s="10"/>
      <c r="E45" s="10"/>
      <c r="F45" s="10"/>
      <c r="G45" s="10"/>
      <c r="H45" s="11" t="s">
        <v>91</v>
      </c>
      <c r="I45" s="6" t="n">
        <f aca="false">H45*1</f>
        <v>539.95</v>
      </c>
      <c r="J45" s="6" t="n">
        <f aca="false">SUM(I$13:I45)</f>
        <v>1725.17</v>
      </c>
      <c r="K45" s="5"/>
    </row>
    <row r="46" customFormat="false" ht="12.8" hidden="false" customHeight="false" outlineLevel="0" collapsed="false">
      <c r="A46" s="9" t="s">
        <v>92</v>
      </c>
      <c r="B46" s="9" t="s">
        <v>90</v>
      </c>
      <c r="C46" s="9" t="s">
        <v>87</v>
      </c>
      <c r="D46" s="10"/>
      <c r="E46" s="10"/>
      <c r="F46" s="10"/>
      <c r="G46" s="10"/>
      <c r="H46" s="11" t="s">
        <v>93</v>
      </c>
      <c r="I46" s="6" t="n">
        <f aca="false">H46*1</f>
        <v>616</v>
      </c>
      <c r="J46" s="6" t="n">
        <f aca="false">SUM(I$13:I46)</f>
        <v>2341.17</v>
      </c>
      <c r="K46" s="5"/>
    </row>
    <row r="47" customFormat="false" ht="12.8" hidden="false" customHeight="false" outlineLevel="0" collapsed="false">
      <c r="A47" s="9" t="s">
        <v>94</v>
      </c>
      <c r="B47" s="9" t="s">
        <v>94</v>
      </c>
      <c r="C47" s="9" t="s">
        <v>87</v>
      </c>
      <c r="D47" s="10"/>
      <c r="E47" s="10"/>
      <c r="F47" s="10"/>
      <c r="G47" s="10"/>
      <c r="H47" s="11" t="s">
        <v>95</v>
      </c>
      <c r="I47" s="6" t="n">
        <f aca="false">H47*1</f>
        <v>-502.95</v>
      </c>
      <c r="J47" s="6" t="n">
        <f aca="false">SUM(I$13:I47)</f>
        <v>1838.22</v>
      </c>
      <c r="K47" s="5"/>
    </row>
    <row r="48" customFormat="false" ht="12.8" hidden="false" customHeight="false" outlineLevel="0" collapsed="false">
      <c r="A48" s="9" t="s">
        <v>94</v>
      </c>
      <c r="B48" s="9" t="s">
        <v>94</v>
      </c>
      <c r="C48" s="9" t="s">
        <v>87</v>
      </c>
      <c r="D48" s="10"/>
      <c r="E48" s="10"/>
      <c r="F48" s="10"/>
      <c r="G48" s="10"/>
      <c r="H48" s="11" t="s">
        <v>95</v>
      </c>
      <c r="I48" s="6" t="n">
        <f aca="false">H48*1</f>
        <v>-502.95</v>
      </c>
      <c r="J48" s="6" t="n">
        <f aca="false">SUM(I$13:I48)</f>
        <v>1335.27</v>
      </c>
      <c r="K48" s="5"/>
    </row>
    <row r="49" customFormat="false" ht="12.8" hidden="false" customHeight="false" outlineLevel="0" collapsed="false">
      <c r="A49" s="9" t="s">
        <v>94</v>
      </c>
      <c r="B49" s="9" t="s">
        <v>94</v>
      </c>
      <c r="C49" s="9" t="s">
        <v>87</v>
      </c>
      <c r="D49" s="10"/>
      <c r="E49" s="10"/>
      <c r="F49" s="10"/>
      <c r="G49" s="10"/>
      <c r="H49" s="11" t="s">
        <v>95</v>
      </c>
      <c r="I49" s="6" t="n">
        <f aca="false">H49*1</f>
        <v>-502.95</v>
      </c>
      <c r="J49" s="6" t="n">
        <f aca="false">SUM(I$13:I49)</f>
        <v>832.32</v>
      </c>
      <c r="K49" s="5"/>
    </row>
    <row r="50" customFormat="false" ht="12.8" hidden="false" customHeight="false" outlineLevel="0" collapsed="false">
      <c r="A50" s="9" t="s">
        <v>96</v>
      </c>
      <c r="B50" s="9" t="s">
        <v>77</v>
      </c>
      <c r="C50" s="9" t="s">
        <v>87</v>
      </c>
      <c r="D50" s="10"/>
      <c r="E50" s="10"/>
      <c r="F50" s="10"/>
      <c r="G50" s="10"/>
      <c r="H50" s="11" t="s">
        <v>97</v>
      </c>
      <c r="I50" s="6" t="n">
        <f aca="false">H50*1</f>
        <v>-80.81</v>
      </c>
      <c r="J50" s="6" t="n">
        <f aca="false">SUM(I$13:I50)</f>
        <v>751.51</v>
      </c>
      <c r="K50" s="5"/>
    </row>
    <row r="51" customFormat="false" ht="12.8" hidden="false" customHeight="false" outlineLevel="0" collapsed="false">
      <c r="A51" s="9" t="s">
        <v>87</v>
      </c>
      <c r="B51" s="9" t="s">
        <v>87</v>
      </c>
      <c r="C51" s="9" t="s">
        <v>87</v>
      </c>
      <c r="D51" s="10"/>
      <c r="E51" s="10"/>
      <c r="F51" s="10"/>
      <c r="G51" s="10"/>
      <c r="H51" s="11" t="s">
        <v>98</v>
      </c>
      <c r="I51" s="6" t="n">
        <f aca="false">H51*1</f>
        <v>815.67</v>
      </c>
      <c r="J51" s="6" t="n">
        <f aca="false">SUM(I$13:I51)</f>
        <v>1567.18</v>
      </c>
      <c r="K51" s="5"/>
    </row>
    <row r="52" customFormat="false" ht="12.8" hidden="false" customHeight="false" outlineLevel="0" collapsed="false">
      <c r="A52" s="9" t="s">
        <v>87</v>
      </c>
      <c r="B52" s="9" t="s">
        <v>99</v>
      </c>
      <c r="C52" s="9" t="s">
        <v>87</v>
      </c>
      <c r="D52" s="10"/>
      <c r="E52" s="10"/>
      <c r="F52" s="10"/>
      <c r="G52" s="10"/>
      <c r="H52" s="11" t="s">
        <v>100</v>
      </c>
      <c r="I52" s="6" t="n">
        <f aca="false">H52*1</f>
        <v>8.85</v>
      </c>
      <c r="J52" s="6" t="n">
        <f aca="false">SUM(I$13:I52)</f>
        <v>1576.03</v>
      </c>
      <c r="K52" s="5"/>
    </row>
    <row r="53" customFormat="false" ht="12.8" hidden="false" customHeight="false" outlineLevel="0" collapsed="false">
      <c r="A53" s="9" t="s">
        <v>87</v>
      </c>
      <c r="B53" s="9" t="s">
        <v>99</v>
      </c>
      <c r="C53" s="9" t="s">
        <v>87</v>
      </c>
      <c r="D53" s="10"/>
      <c r="E53" s="10"/>
      <c r="F53" s="10"/>
      <c r="G53" s="10"/>
      <c r="H53" s="11" t="s">
        <v>101</v>
      </c>
      <c r="I53" s="6" t="n">
        <f aca="false">H53*1</f>
        <v>5.43</v>
      </c>
      <c r="J53" s="6" t="n">
        <f aca="false">SUM(I$13:I53)</f>
        <v>1581.46</v>
      </c>
      <c r="K53" s="5"/>
    </row>
    <row r="54" customFormat="false" ht="12.8" hidden="false" customHeight="false" outlineLevel="0" collapsed="false">
      <c r="A54" s="9" t="s">
        <v>87</v>
      </c>
      <c r="B54" s="9" t="s">
        <v>92</v>
      </c>
      <c r="C54" s="9" t="s">
        <v>102</v>
      </c>
      <c r="D54" s="10"/>
      <c r="E54" s="10"/>
      <c r="F54" s="10"/>
      <c r="G54" s="10"/>
      <c r="H54" s="11" t="s">
        <v>103</v>
      </c>
      <c r="I54" s="6" t="n">
        <f aca="false">H54*1</f>
        <v>-75.6</v>
      </c>
      <c r="J54" s="6" t="n">
        <f aca="false">SUM(I$13:I54)</f>
        <v>1505.86</v>
      </c>
      <c r="K54" s="5"/>
    </row>
    <row r="55" customFormat="false" ht="12.8" hidden="false" customHeight="false" outlineLevel="0" collapsed="false">
      <c r="A55" s="9" t="s">
        <v>87</v>
      </c>
      <c r="B55" s="9" t="s">
        <v>87</v>
      </c>
      <c r="C55" s="9" t="s">
        <v>102</v>
      </c>
      <c r="D55" s="10"/>
      <c r="E55" s="10"/>
      <c r="F55" s="10"/>
      <c r="G55" s="10"/>
      <c r="H55" s="11" t="s">
        <v>70</v>
      </c>
      <c r="I55" s="6" t="n">
        <f aca="false">H55*1</f>
        <v>-725</v>
      </c>
      <c r="J55" s="6" t="n">
        <f aca="false">SUM(I$13:I55)</f>
        <v>780.86</v>
      </c>
      <c r="K55" s="5"/>
    </row>
    <row r="56" customFormat="false" ht="12.8" hidden="false" customHeight="false" outlineLevel="0" collapsed="false">
      <c r="A56" s="9" t="s">
        <v>104</v>
      </c>
      <c r="B56" s="9" t="s">
        <v>104</v>
      </c>
      <c r="C56" s="9" t="s">
        <v>102</v>
      </c>
      <c r="D56" s="10"/>
      <c r="E56" s="10"/>
      <c r="F56" s="10"/>
      <c r="G56" s="10"/>
      <c r="H56" s="11" t="s">
        <v>105</v>
      </c>
      <c r="I56" s="6" t="n">
        <f aca="false">H56*1</f>
        <v>647.75</v>
      </c>
      <c r="J56" s="6" t="n">
        <f aca="false">SUM(I$13:I56)</f>
        <v>1428.61</v>
      </c>
      <c r="K56" s="5"/>
    </row>
    <row r="57" customFormat="false" ht="12.8" hidden="false" customHeight="false" outlineLevel="0" collapsed="false">
      <c r="A57" s="9" t="s">
        <v>106</v>
      </c>
      <c r="B57" s="9" t="s">
        <v>107</v>
      </c>
      <c r="C57" s="9" t="s">
        <v>102</v>
      </c>
      <c r="D57" s="10"/>
      <c r="E57" s="10"/>
      <c r="F57" s="10"/>
      <c r="G57" s="10"/>
      <c r="H57" s="11" t="s">
        <v>108</v>
      </c>
      <c r="I57" s="6" t="n">
        <f aca="false">H57*1</f>
        <v>543.21</v>
      </c>
      <c r="J57" s="6" t="n">
        <f aca="false">SUM(I$13:I57)</f>
        <v>1971.82</v>
      </c>
      <c r="K57" s="5"/>
    </row>
    <row r="58" customFormat="false" ht="12.8" hidden="false" customHeight="false" outlineLevel="0" collapsed="false">
      <c r="A58" s="9" t="s">
        <v>107</v>
      </c>
      <c r="B58" s="9" t="s">
        <v>109</v>
      </c>
      <c r="C58" s="9" t="s">
        <v>102</v>
      </c>
      <c r="D58" s="10"/>
      <c r="E58" s="10"/>
      <c r="F58" s="10"/>
      <c r="G58" s="10"/>
      <c r="H58" s="11" t="s">
        <v>110</v>
      </c>
      <c r="I58" s="6" t="n">
        <f aca="false">H58*1</f>
        <v>-384.7</v>
      </c>
      <c r="J58" s="6" t="n">
        <f aca="false">SUM(I$13:I58)</f>
        <v>1587.12</v>
      </c>
      <c r="K58" s="5"/>
    </row>
    <row r="59" customFormat="false" ht="12.8" hidden="false" customHeight="false" outlineLevel="0" collapsed="false">
      <c r="A59" s="9" t="s">
        <v>111</v>
      </c>
      <c r="B59" s="9" t="s">
        <v>112</v>
      </c>
      <c r="C59" s="9" t="s">
        <v>102</v>
      </c>
      <c r="D59" s="10"/>
      <c r="E59" s="10"/>
      <c r="F59" s="10"/>
      <c r="G59" s="10"/>
      <c r="H59" s="11" t="s">
        <v>113</v>
      </c>
      <c r="I59" s="6" t="n">
        <f aca="false">H59*1</f>
        <v>-82.4</v>
      </c>
      <c r="J59" s="6" t="n">
        <f aca="false">SUM(I$13:I59)</f>
        <v>1504.72</v>
      </c>
      <c r="K59" s="5"/>
    </row>
    <row r="60" customFormat="false" ht="12.8" hidden="false" customHeight="false" outlineLevel="0" collapsed="false">
      <c r="A60" s="9" t="s">
        <v>102</v>
      </c>
      <c r="B60" s="9" t="s">
        <v>102</v>
      </c>
      <c r="C60" s="9" t="s">
        <v>102</v>
      </c>
      <c r="D60" s="10"/>
      <c r="E60" s="10"/>
      <c r="F60" s="10"/>
      <c r="G60" s="10"/>
      <c r="H60" s="11" t="s">
        <v>114</v>
      </c>
      <c r="I60" s="6" t="n">
        <f aca="false">H60*1</f>
        <v>601.42</v>
      </c>
      <c r="J60" s="6" t="n">
        <f aca="false">SUM(I$13:I60)</f>
        <v>2106.14</v>
      </c>
      <c r="K60" s="5"/>
    </row>
    <row r="61" customFormat="false" ht="12.8" hidden="false" customHeight="false" outlineLevel="0" collapsed="false">
      <c r="A61" s="9" t="s">
        <v>102</v>
      </c>
      <c r="B61" s="9" t="s">
        <v>102</v>
      </c>
      <c r="C61" s="9" t="s">
        <v>102</v>
      </c>
      <c r="D61" s="10"/>
      <c r="E61" s="10"/>
      <c r="F61" s="10"/>
      <c r="G61" s="10"/>
      <c r="H61" s="11" t="s">
        <v>115</v>
      </c>
      <c r="I61" s="6" t="n">
        <f aca="false">H61*1</f>
        <v>4.57</v>
      </c>
      <c r="J61" s="6" t="n">
        <f aca="false">SUM(I$13:I61)</f>
        <v>2110.71</v>
      </c>
      <c r="K61" s="5"/>
    </row>
    <row r="62" customFormat="false" ht="12.8" hidden="false" customHeight="false" outlineLevel="0" collapsed="false">
      <c r="A62" s="9" t="s">
        <v>116</v>
      </c>
      <c r="B62" s="9" t="s">
        <v>116</v>
      </c>
      <c r="C62" s="9" t="s">
        <v>117</v>
      </c>
      <c r="D62" s="10"/>
      <c r="E62" s="10"/>
      <c r="F62" s="10"/>
      <c r="G62" s="10"/>
      <c r="H62" s="11" t="s">
        <v>48</v>
      </c>
      <c r="I62" s="6" t="n">
        <f aca="false">H62*1</f>
        <v>275</v>
      </c>
      <c r="J62" s="6" t="n">
        <f aca="false">SUM(I$13:I62)</f>
        <v>2385.71</v>
      </c>
      <c r="K62" s="5"/>
    </row>
    <row r="63" customFormat="false" ht="12.8" hidden="false" customHeight="false" outlineLevel="0" collapsed="false">
      <c r="A63" s="9" t="s">
        <v>102</v>
      </c>
      <c r="B63" s="9" t="s">
        <v>116</v>
      </c>
      <c r="C63" s="9" t="s">
        <v>117</v>
      </c>
      <c r="D63" s="10"/>
      <c r="E63" s="10"/>
      <c r="F63" s="10"/>
      <c r="G63" s="10"/>
      <c r="H63" s="11" t="s">
        <v>70</v>
      </c>
      <c r="I63" s="6" t="n">
        <f aca="false">H63*1</f>
        <v>-725</v>
      </c>
      <c r="J63" s="6" t="n">
        <f aca="false">SUM(I$13:I63)</f>
        <v>1660.71</v>
      </c>
      <c r="K63" s="5"/>
    </row>
    <row r="64" customFormat="false" ht="12.8" hidden="false" customHeight="false" outlineLevel="0" collapsed="false">
      <c r="A64" s="9" t="s">
        <v>118</v>
      </c>
      <c r="B64" s="9" t="s">
        <v>119</v>
      </c>
      <c r="C64" s="9" t="s">
        <v>117</v>
      </c>
      <c r="D64" s="10"/>
      <c r="E64" s="10"/>
      <c r="F64" s="10"/>
      <c r="G64" s="10"/>
      <c r="H64" s="11" t="s">
        <v>120</v>
      </c>
      <c r="I64" s="6" t="n">
        <f aca="false">H64*1</f>
        <v>375</v>
      </c>
      <c r="J64" s="6" t="n">
        <f aca="false">SUM(I$13:I64)</f>
        <v>2035.71</v>
      </c>
      <c r="K64" s="5"/>
    </row>
    <row r="65" customFormat="false" ht="12.8" hidden="false" customHeight="false" outlineLevel="0" collapsed="false">
      <c r="A65" s="9" t="s">
        <v>121</v>
      </c>
      <c r="B65" s="9" t="s">
        <v>121</v>
      </c>
      <c r="C65" s="9" t="s">
        <v>117</v>
      </c>
      <c r="D65" s="10"/>
      <c r="E65" s="10"/>
      <c r="F65" s="10"/>
      <c r="G65" s="10"/>
      <c r="H65" s="11" t="s">
        <v>122</v>
      </c>
      <c r="I65" s="6" t="n">
        <f aca="false">H65*1</f>
        <v>-302.95</v>
      </c>
      <c r="J65" s="6" t="n">
        <f aca="false">SUM(I$13:I65)</f>
        <v>1732.76</v>
      </c>
      <c r="K65" s="5"/>
    </row>
    <row r="66" customFormat="false" ht="12.8" hidden="false" customHeight="false" outlineLevel="0" collapsed="false">
      <c r="A66" s="9" t="s">
        <v>123</v>
      </c>
      <c r="B66" s="9" t="s">
        <v>123</v>
      </c>
      <c r="C66" s="9" t="s">
        <v>117</v>
      </c>
      <c r="D66" s="10"/>
      <c r="E66" s="10"/>
      <c r="F66" s="10"/>
      <c r="G66" s="10"/>
      <c r="H66" s="11" t="s">
        <v>124</v>
      </c>
      <c r="I66" s="6" t="n">
        <f aca="false">H66*1</f>
        <v>-316.54</v>
      </c>
      <c r="J66" s="6" t="n">
        <f aca="false">SUM(I$13:I66)</f>
        <v>1416.22</v>
      </c>
      <c r="K66" s="5"/>
    </row>
    <row r="67" customFormat="false" ht="12.8" hidden="false" customHeight="false" outlineLevel="0" collapsed="false">
      <c r="A67" s="9" t="s">
        <v>125</v>
      </c>
      <c r="B67" s="9" t="s">
        <v>121</v>
      </c>
      <c r="C67" s="9" t="s">
        <v>117</v>
      </c>
      <c r="D67" s="10"/>
      <c r="E67" s="10"/>
      <c r="F67" s="10"/>
      <c r="G67" s="10"/>
      <c r="H67" s="11" t="s">
        <v>75</v>
      </c>
      <c r="I67" s="6" t="n">
        <f aca="false">H67*1</f>
        <v>-505</v>
      </c>
      <c r="J67" s="6" t="n">
        <f aca="false">SUM(I$13:I67)</f>
        <v>911.22</v>
      </c>
      <c r="K67" s="5"/>
    </row>
    <row r="68" customFormat="false" ht="12.8" hidden="false" customHeight="false" outlineLevel="0" collapsed="false">
      <c r="A68" s="9" t="s">
        <v>125</v>
      </c>
      <c r="B68" s="9" t="s">
        <v>121</v>
      </c>
      <c r="C68" s="9" t="s">
        <v>117</v>
      </c>
      <c r="D68" s="10"/>
      <c r="E68" s="10"/>
      <c r="F68" s="10"/>
      <c r="G68" s="10"/>
      <c r="H68" s="11" t="s">
        <v>76</v>
      </c>
      <c r="I68" s="6" t="n">
        <f aca="false">H68*1</f>
        <v>-275</v>
      </c>
      <c r="J68" s="6" t="n">
        <f aca="false">SUM(I$13:I68)</f>
        <v>636.22</v>
      </c>
      <c r="K68" s="5"/>
    </row>
    <row r="69" customFormat="false" ht="12.8" hidden="false" customHeight="false" outlineLevel="0" collapsed="false">
      <c r="A69" s="9" t="s">
        <v>125</v>
      </c>
      <c r="B69" s="9" t="s">
        <v>126</v>
      </c>
      <c r="C69" s="9" t="s">
        <v>117</v>
      </c>
      <c r="D69" s="10"/>
      <c r="E69" s="10"/>
      <c r="F69" s="10"/>
      <c r="G69" s="10"/>
      <c r="H69" s="11" t="s">
        <v>127</v>
      </c>
      <c r="I69" s="6" t="n">
        <f aca="false">H69*1</f>
        <v>578.86</v>
      </c>
      <c r="J69" s="6" t="n">
        <f aca="false">SUM(I$13:I69)</f>
        <v>1215.08</v>
      </c>
      <c r="K69" s="5"/>
    </row>
    <row r="70" customFormat="false" ht="12.8" hidden="false" customHeight="false" outlineLevel="0" collapsed="false">
      <c r="A70" s="9" t="s">
        <v>128</v>
      </c>
      <c r="B70" s="9" t="s">
        <v>129</v>
      </c>
      <c r="C70" s="9" t="s">
        <v>117</v>
      </c>
      <c r="D70" s="10"/>
      <c r="E70" s="10"/>
      <c r="F70" s="10"/>
      <c r="G70" s="10"/>
      <c r="H70" s="11" t="s">
        <v>130</v>
      </c>
      <c r="I70" s="6" t="n">
        <f aca="false">H70*1</f>
        <v>-1226.84</v>
      </c>
      <c r="J70" s="6" t="n">
        <f aca="false">SUM(I$13:I70)</f>
        <v>-11.7599999999998</v>
      </c>
      <c r="K70" s="5"/>
    </row>
    <row r="71" customFormat="false" ht="12.8" hidden="false" customHeight="false" outlineLevel="0" collapsed="false">
      <c r="A71" s="9" t="s">
        <v>131</v>
      </c>
      <c r="B71" s="9" t="s">
        <v>117</v>
      </c>
      <c r="C71" s="9" t="s">
        <v>117</v>
      </c>
      <c r="D71" s="10"/>
      <c r="E71" s="10"/>
      <c r="F71" s="10"/>
      <c r="G71" s="10"/>
      <c r="H71" s="11" t="s">
        <v>132</v>
      </c>
      <c r="I71" s="6" t="n">
        <f aca="false">H71*1</f>
        <v>520.37</v>
      </c>
      <c r="J71" s="6" t="n">
        <f aca="false">SUM(I$13:I71)</f>
        <v>508.61</v>
      </c>
      <c r="K71" s="5"/>
    </row>
    <row r="72" customFormat="false" ht="12.8" hidden="false" customHeight="false" outlineLevel="0" collapsed="false">
      <c r="A72" s="9" t="s">
        <v>117</v>
      </c>
      <c r="B72" s="9" t="s">
        <v>133</v>
      </c>
      <c r="C72" s="9" t="s">
        <v>117</v>
      </c>
      <c r="D72" s="10"/>
      <c r="E72" s="10"/>
      <c r="F72" s="10"/>
      <c r="G72" s="10"/>
      <c r="H72" s="11" t="s">
        <v>134</v>
      </c>
      <c r="I72" s="6" t="n">
        <f aca="false">H72*1</f>
        <v>4.23</v>
      </c>
      <c r="J72" s="6" t="n">
        <f aca="false">SUM(I$13:I72)</f>
        <v>512.84</v>
      </c>
      <c r="K72" s="5"/>
    </row>
    <row r="73" customFormat="false" ht="12.8" hidden="false" customHeight="false" outlineLevel="0" collapsed="false">
      <c r="A73" s="9" t="s">
        <v>117</v>
      </c>
      <c r="B73" s="9" t="s">
        <v>133</v>
      </c>
      <c r="C73" s="9" t="s">
        <v>117</v>
      </c>
      <c r="D73" s="10"/>
      <c r="E73" s="10"/>
      <c r="F73" s="10"/>
      <c r="G73" s="10"/>
      <c r="H73" s="11" t="s">
        <v>135</v>
      </c>
      <c r="I73" s="6" t="n">
        <f aca="false">H73*1</f>
        <v>2.95</v>
      </c>
      <c r="J73" s="6" t="n">
        <f aca="false">SUM(I$13:I73)</f>
        <v>515.79</v>
      </c>
      <c r="K73" s="5"/>
    </row>
    <row r="74" customFormat="false" ht="12.8" hidden="false" customHeight="false" outlineLevel="0" collapsed="false">
      <c r="A74" s="9" t="s">
        <v>117</v>
      </c>
      <c r="B74" s="9" t="s">
        <v>136</v>
      </c>
      <c r="C74" s="9" t="s">
        <v>137</v>
      </c>
      <c r="D74" s="10"/>
      <c r="E74" s="10"/>
      <c r="F74" s="10"/>
      <c r="G74" s="10"/>
      <c r="H74" s="11" t="s">
        <v>138</v>
      </c>
      <c r="I74" s="6" t="n">
        <f aca="false">H74*1</f>
        <v>-93.31</v>
      </c>
      <c r="J74" s="6" t="n">
        <f aca="false">SUM(I$13:I74)</f>
        <v>422.48</v>
      </c>
      <c r="K74" s="5"/>
    </row>
    <row r="75" customFormat="false" ht="12.8" hidden="false" customHeight="false" outlineLevel="0" collapsed="false">
      <c r="A75" s="9" t="s">
        <v>117</v>
      </c>
      <c r="B75" s="9" t="s">
        <v>139</v>
      </c>
      <c r="C75" s="9" t="s">
        <v>137</v>
      </c>
      <c r="D75" s="10"/>
      <c r="E75" s="10"/>
      <c r="F75" s="10"/>
      <c r="G75" s="10"/>
      <c r="H75" s="11" t="s">
        <v>70</v>
      </c>
      <c r="I75" s="6" t="n">
        <f aca="false">H75*1</f>
        <v>-725</v>
      </c>
      <c r="J75" s="6" t="n">
        <f aca="false">SUM(I$13:I75)</f>
        <v>-302.52</v>
      </c>
      <c r="K75" s="5"/>
    </row>
    <row r="76" customFormat="false" ht="12.8" hidden="false" customHeight="false" outlineLevel="0" collapsed="false">
      <c r="A76" s="9" t="s">
        <v>140</v>
      </c>
      <c r="B76" s="9" t="s">
        <v>141</v>
      </c>
      <c r="C76" s="9" t="s">
        <v>137</v>
      </c>
      <c r="D76" s="10"/>
      <c r="E76" s="10"/>
      <c r="F76" s="10"/>
      <c r="G76" s="10"/>
      <c r="H76" s="11" t="s">
        <v>142</v>
      </c>
      <c r="I76" s="6" t="n">
        <f aca="false">H76*1</f>
        <v>-389.86</v>
      </c>
      <c r="J76" s="6" t="n">
        <f aca="false">SUM(I$13:I76)</f>
        <v>-692.38</v>
      </c>
      <c r="K76" s="5"/>
    </row>
    <row r="77" customFormat="false" ht="12.8" hidden="false" customHeight="false" outlineLevel="0" collapsed="false">
      <c r="A77" s="9" t="s">
        <v>143</v>
      </c>
      <c r="B77" s="9" t="s">
        <v>141</v>
      </c>
      <c r="C77" s="9" t="s">
        <v>137</v>
      </c>
      <c r="D77" s="10"/>
      <c r="E77" s="10"/>
      <c r="F77" s="10"/>
      <c r="G77" s="10"/>
      <c r="H77" s="11" t="s">
        <v>144</v>
      </c>
      <c r="I77" s="6" t="n">
        <f aca="false">H77*1</f>
        <v>-20</v>
      </c>
      <c r="J77" s="6" t="n">
        <f aca="false">SUM(I$13:I77)</f>
        <v>-712.38</v>
      </c>
      <c r="K77" s="5"/>
    </row>
    <row r="78" customFormat="false" ht="12.8" hidden="false" customHeight="false" outlineLevel="0" collapsed="false">
      <c r="A78" s="9" t="s">
        <v>145</v>
      </c>
      <c r="B78" s="9" t="s">
        <v>146</v>
      </c>
      <c r="C78" s="9" t="s">
        <v>137</v>
      </c>
      <c r="D78" s="10"/>
      <c r="E78" s="10"/>
      <c r="F78" s="10"/>
      <c r="G78" s="10"/>
      <c r="H78" s="11" t="s">
        <v>147</v>
      </c>
      <c r="I78" s="6" t="n">
        <f aca="false">H78*1</f>
        <v>671.43</v>
      </c>
      <c r="J78" s="6" t="n">
        <f aca="false">SUM(I$13:I78)</f>
        <v>-40.9499999999999</v>
      </c>
      <c r="K78" s="5"/>
    </row>
    <row r="79" customFormat="false" ht="12.8" hidden="false" customHeight="false" outlineLevel="0" collapsed="false">
      <c r="A79" s="9" t="s">
        <v>148</v>
      </c>
      <c r="B79" s="9" t="s">
        <v>149</v>
      </c>
      <c r="C79" s="9" t="s">
        <v>137</v>
      </c>
      <c r="D79" s="10"/>
      <c r="E79" s="10"/>
      <c r="F79" s="10"/>
      <c r="G79" s="10"/>
      <c r="H79" s="11" t="s">
        <v>150</v>
      </c>
      <c r="I79" s="6" t="n">
        <f aca="false">H79*1</f>
        <v>628.33</v>
      </c>
      <c r="J79" s="6" t="n">
        <f aca="false">SUM(I$13:I79)</f>
        <v>587.38</v>
      </c>
      <c r="K79" s="5"/>
    </row>
    <row r="80" customFormat="false" ht="12.8" hidden="false" customHeight="false" outlineLevel="0" collapsed="false">
      <c r="A80" s="9" t="s">
        <v>149</v>
      </c>
      <c r="B80" s="9" t="s">
        <v>148</v>
      </c>
      <c r="C80" s="9" t="s">
        <v>137</v>
      </c>
      <c r="D80" s="10"/>
      <c r="E80" s="10"/>
      <c r="F80" s="10"/>
      <c r="G80" s="10"/>
      <c r="H80" s="11" t="s">
        <v>151</v>
      </c>
      <c r="I80" s="6" t="n">
        <f aca="false">H80*1</f>
        <v>903</v>
      </c>
      <c r="J80" s="6" t="n">
        <f aca="false">SUM(I$13:I80)</f>
        <v>1490.38</v>
      </c>
      <c r="K80" s="5"/>
    </row>
    <row r="81" customFormat="false" ht="12.8" hidden="false" customHeight="false" outlineLevel="0" collapsed="false">
      <c r="A81" s="9" t="s">
        <v>152</v>
      </c>
      <c r="B81" s="9" t="s">
        <v>139</v>
      </c>
      <c r="C81" s="9" t="s">
        <v>137</v>
      </c>
      <c r="D81" s="10"/>
      <c r="E81" s="10"/>
      <c r="F81" s="10"/>
      <c r="G81" s="10"/>
      <c r="H81" s="11" t="s">
        <v>153</v>
      </c>
      <c r="I81" s="6" t="n">
        <f aca="false">H81*1</f>
        <v>-502.01</v>
      </c>
      <c r="J81" s="6" t="n">
        <f aca="false">SUM(I$13:I81)</f>
        <v>988.37</v>
      </c>
      <c r="K81" s="5"/>
    </row>
    <row r="82" customFormat="false" ht="12.8" hidden="false" customHeight="false" outlineLevel="0" collapsed="false">
      <c r="A82" s="9" t="s">
        <v>154</v>
      </c>
      <c r="B82" s="9" t="s">
        <v>141</v>
      </c>
      <c r="C82" s="9" t="s">
        <v>137</v>
      </c>
      <c r="D82" s="10"/>
      <c r="E82" s="10"/>
      <c r="F82" s="10"/>
      <c r="G82" s="10"/>
      <c r="H82" s="11" t="s">
        <v>155</v>
      </c>
      <c r="I82" s="6" t="n">
        <f aca="false">H82*1</f>
        <v>-101.41</v>
      </c>
      <c r="J82" s="6" t="n">
        <f aca="false">SUM(I$13:I82)</f>
        <v>886.96</v>
      </c>
      <c r="K82" s="5"/>
    </row>
    <row r="83" customFormat="false" ht="12.8" hidden="false" customHeight="false" outlineLevel="0" collapsed="false">
      <c r="A83" s="9" t="s">
        <v>156</v>
      </c>
      <c r="B83" s="9" t="s">
        <v>157</v>
      </c>
      <c r="C83" s="9" t="s">
        <v>137</v>
      </c>
      <c r="D83" s="10"/>
      <c r="E83" s="10"/>
      <c r="F83" s="10"/>
      <c r="G83" s="10"/>
      <c r="H83" s="11" t="s">
        <v>158</v>
      </c>
      <c r="I83" s="6" t="n">
        <f aca="false">H83*1</f>
        <v>36.41</v>
      </c>
      <c r="J83" s="6" t="n">
        <f aca="false">SUM(I$13:I83)</f>
        <v>923.37</v>
      </c>
      <c r="K83" s="5"/>
    </row>
    <row r="84" customFormat="false" ht="12.8" hidden="false" customHeight="false" outlineLevel="0" collapsed="false">
      <c r="A84" s="9" t="s">
        <v>137</v>
      </c>
      <c r="B84" s="9" t="s">
        <v>157</v>
      </c>
      <c r="C84" s="9" t="s">
        <v>137</v>
      </c>
      <c r="D84" s="10"/>
      <c r="E84" s="10"/>
      <c r="F84" s="10"/>
      <c r="G84" s="10"/>
      <c r="H84" s="11" t="s">
        <v>159</v>
      </c>
      <c r="I84" s="6" t="n">
        <f aca="false">H84*1</f>
        <v>948.33</v>
      </c>
      <c r="J84" s="6" t="n">
        <f aca="false">SUM(I$13:I84)</f>
        <v>1871.7</v>
      </c>
      <c r="K84" s="5"/>
    </row>
    <row r="85" customFormat="false" ht="12.8" hidden="false" customHeight="false" outlineLevel="0" collapsed="false">
      <c r="A85" s="9" t="s">
        <v>137</v>
      </c>
      <c r="B85" s="9" t="s">
        <v>157</v>
      </c>
      <c r="C85" s="9" t="s">
        <v>137</v>
      </c>
      <c r="D85" s="10"/>
      <c r="E85" s="10"/>
      <c r="F85" s="10"/>
      <c r="G85" s="10"/>
      <c r="H85" s="11" t="s">
        <v>160</v>
      </c>
      <c r="I85" s="6" t="n">
        <f aca="false">H85*1</f>
        <v>4.52</v>
      </c>
      <c r="J85" s="6" t="n">
        <f aca="false">SUM(I$13:I85)</f>
        <v>1876.22</v>
      </c>
      <c r="K85" s="5"/>
    </row>
    <row r="86" customFormat="false" ht="12.8" hidden="false" customHeight="false" outlineLevel="0" collapsed="false">
      <c r="A86" s="9" t="s">
        <v>137</v>
      </c>
      <c r="B86" s="9" t="s">
        <v>154</v>
      </c>
      <c r="C86" s="9" t="s">
        <v>161</v>
      </c>
      <c r="D86" s="10"/>
      <c r="E86" s="10"/>
      <c r="F86" s="10"/>
      <c r="G86" s="10"/>
      <c r="H86" s="11" t="s">
        <v>70</v>
      </c>
      <c r="I86" s="6" t="n">
        <f aca="false">H86*1</f>
        <v>-725</v>
      </c>
      <c r="J86" s="6" t="n">
        <f aca="false">SUM(I$13:I86)</f>
        <v>1151.22</v>
      </c>
      <c r="K86" s="5"/>
    </row>
    <row r="87" customFormat="false" ht="12.8" hidden="false" customHeight="false" outlineLevel="0" collapsed="false">
      <c r="A87" s="9" t="s">
        <v>162</v>
      </c>
      <c r="B87" s="9" t="s">
        <v>163</v>
      </c>
      <c r="C87" s="9" t="s">
        <v>161</v>
      </c>
      <c r="D87" s="10"/>
      <c r="E87" s="10"/>
      <c r="F87" s="10"/>
      <c r="G87" s="10"/>
      <c r="H87" s="11" t="s">
        <v>164</v>
      </c>
      <c r="I87" s="6" t="n">
        <f aca="false">H87*1</f>
        <v>574.53</v>
      </c>
      <c r="J87" s="6" t="n">
        <f aca="false">SUM(I$13:I87)</f>
        <v>1725.75</v>
      </c>
      <c r="K87" s="5"/>
    </row>
    <row r="88" customFormat="false" ht="12.8" hidden="false" customHeight="false" outlineLevel="0" collapsed="false">
      <c r="A88" s="9" t="s">
        <v>165</v>
      </c>
      <c r="B88" s="9" t="s">
        <v>166</v>
      </c>
      <c r="C88" s="9" t="s">
        <v>161</v>
      </c>
      <c r="D88" s="10"/>
      <c r="E88" s="10"/>
      <c r="F88" s="10"/>
      <c r="G88" s="10"/>
      <c r="H88" s="11" t="s">
        <v>167</v>
      </c>
      <c r="I88" s="6" t="n">
        <f aca="false">H88*1</f>
        <v>-440.01</v>
      </c>
      <c r="J88" s="6" t="n">
        <f aca="false">SUM(I$13:I88)</f>
        <v>1285.74</v>
      </c>
      <c r="K88" s="5"/>
    </row>
    <row r="89" customFormat="false" ht="12.8" hidden="false" customHeight="false" outlineLevel="0" collapsed="false">
      <c r="A89" s="9" t="s">
        <v>168</v>
      </c>
      <c r="B89" s="9" t="s">
        <v>168</v>
      </c>
      <c r="C89" s="9" t="s">
        <v>161</v>
      </c>
      <c r="D89" s="10"/>
      <c r="E89" s="10"/>
      <c r="F89" s="10"/>
      <c r="G89" s="10"/>
      <c r="H89" s="11" t="s">
        <v>169</v>
      </c>
      <c r="I89" s="6" t="n">
        <f aca="false">H89*1</f>
        <v>1425.41</v>
      </c>
      <c r="J89" s="6" t="n">
        <f aca="false">SUM(I$13:I89)</f>
        <v>2711.15</v>
      </c>
      <c r="K89" s="5"/>
    </row>
    <row r="90" customFormat="false" ht="12.8" hidden="false" customHeight="false" outlineLevel="0" collapsed="false">
      <c r="A90" s="9" t="s">
        <v>161</v>
      </c>
      <c r="B90" s="9" t="s">
        <v>161</v>
      </c>
      <c r="C90" s="9" t="s">
        <v>161</v>
      </c>
      <c r="D90" s="10"/>
      <c r="E90" s="10"/>
      <c r="F90" s="10"/>
      <c r="G90" s="10"/>
      <c r="H90" s="11" t="s">
        <v>170</v>
      </c>
      <c r="I90" s="6" t="n">
        <f aca="false">H90*1</f>
        <v>590.72</v>
      </c>
      <c r="J90" s="6" t="n">
        <f aca="false">SUM(I$13:I90)</f>
        <v>3301.87</v>
      </c>
      <c r="K90" s="5"/>
    </row>
    <row r="91" customFormat="false" ht="12.8" hidden="false" customHeight="false" outlineLevel="0" collapsed="false">
      <c r="A91" s="9" t="s">
        <v>161</v>
      </c>
      <c r="B91" s="9" t="s">
        <v>161</v>
      </c>
      <c r="C91" s="9" t="s">
        <v>161</v>
      </c>
      <c r="D91" s="10"/>
      <c r="E91" s="10"/>
      <c r="F91" s="10"/>
      <c r="G91" s="10"/>
      <c r="H91" s="11" t="s">
        <v>171</v>
      </c>
      <c r="I91" s="6" t="n">
        <f aca="false">H91*1</f>
        <v>4.37</v>
      </c>
      <c r="J91" s="6" t="n">
        <f aca="false">SUM(I$13:I91)</f>
        <v>3306.24</v>
      </c>
      <c r="K91" s="5"/>
    </row>
    <row r="92" customFormat="false" ht="12.8" hidden="false" customHeight="false" outlineLevel="0" collapsed="false">
      <c r="A92" s="9" t="s">
        <v>161</v>
      </c>
      <c r="B92" s="9" t="s">
        <v>163</v>
      </c>
      <c r="C92" s="9" t="s">
        <v>172</v>
      </c>
      <c r="D92" s="10"/>
      <c r="E92" s="10"/>
      <c r="F92" s="10"/>
      <c r="G92" s="10"/>
      <c r="H92" s="11" t="s">
        <v>173</v>
      </c>
      <c r="I92" s="6" t="n">
        <f aca="false">H92*1</f>
        <v>-98.57</v>
      </c>
      <c r="J92" s="6" t="n">
        <f aca="false">SUM(I$13:I92)</f>
        <v>3207.67</v>
      </c>
      <c r="K92" s="5"/>
    </row>
    <row r="93" customFormat="false" ht="12.8" hidden="false" customHeight="false" outlineLevel="0" collapsed="false">
      <c r="A93" s="9" t="s">
        <v>161</v>
      </c>
      <c r="B93" s="9" t="s">
        <v>161</v>
      </c>
      <c r="C93" s="9" t="s">
        <v>172</v>
      </c>
      <c r="D93" s="10"/>
      <c r="E93" s="10"/>
      <c r="F93" s="10"/>
      <c r="G93" s="10"/>
      <c r="H93" s="11" t="s">
        <v>70</v>
      </c>
      <c r="I93" s="6" t="n">
        <f aca="false">H93*1</f>
        <v>-725</v>
      </c>
      <c r="J93" s="6" t="n">
        <f aca="false">SUM(I$13:I93)</f>
        <v>2482.67</v>
      </c>
      <c r="K93" s="5"/>
    </row>
    <row r="94" customFormat="false" ht="12.8" hidden="false" customHeight="false" outlineLevel="0" collapsed="false">
      <c r="A94" s="9" t="s">
        <v>174</v>
      </c>
      <c r="B94" s="9" t="s">
        <v>175</v>
      </c>
      <c r="C94" s="9" t="s">
        <v>172</v>
      </c>
      <c r="D94" s="10"/>
      <c r="E94" s="10"/>
      <c r="F94" s="10"/>
      <c r="G94" s="10"/>
      <c r="H94" s="11" t="s">
        <v>176</v>
      </c>
      <c r="I94" s="6" t="n">
        <f aca="false">H94*1</f>
        <v>-1000</v>
      </c>
      <c r="J94" s="6" t="n">
        <f aca="false">SUM(I$13:I94)</f>
        <v>1482.67</v>
      </c>
      <c r="K94" s="5"/>
    </row>
    <row r="95" customFormat="false" ht="12.8" hidden="false" customHeight="false" outlineLevel="0" collapsed="false">
      <c r="A95" s="9" t="s">
        <v>175</v>
      </c>
      <c r="B95" s="9" t="s">
        <v>175</v>
      </c>
      <c r="C95" s="9" t="s">
        <v>172</v>
      </c>
      <c r="D95" s="10"/>
      <c r="E95" s="10"/>
      <c r="F95" s="10"/>
      <c r="G95" s="10"/>
      <c r="H95" s="11" t="s">
        <v>177</v>
      </c>
      <c r="I95" s="6" t="n">
        <f aca="false">H95*1</f>
        <v>713.32</v>
      </c>
      <c r="J95" s="6" t="n">
        <f aca="false">SUM(I$13:I95)</f>
        <v>2195.99</v>
      </c>
      <c r="K95" s="5"/>
    </row>
    <row r="96" customFormat="false" ht="12.8" hidden="false" customHeight="false" outlineLevel="0" collapsed="false">
      <c r="A96" s="9" t="s">
        <v>178</v>
      </c>
      <c r="B96" s="9" t="s">
        <v>179</v>
      </c>
      <c r="C96" s="9" t="s">
        <v>172</v>
      </c>
      <c r="D96" s="10"/>
      <c r="E96" s="10"/>
      <c r="F96" s="10"/>
      <c r="G96" s="10"/>
      <c r="H96" s="11" t="s">
        <v>180</v>
      </c>
      <c r="I96" s="6" t="n">
        <f aca="false">H96*1</f>
        <v>-313.12</v>
      </c>
      <c r="J96" s="6" t="n">
        <f aca="false">SUM(I$13:I96)</f>
        <v>1882.87</v>
      </c>
      <c r="K96" s="5"/>
    </row>
    <row r="97" customFormat="false" ht="12.8" hidden="false" customHeight="false" outlineLevel="0" collapsed="false">
      <c r="A97" s="9" t="s">
        <v>178</v>
      </c>
      <c r="B97" s="9" t="s">
        <v>181</v>
      </c>
      <c r="C97" s="9" t="s">
        <v>172</v>
      </c>
      <c r="D97" s="10"/>
      <c r="E97" s="10"/>
      <c r="F97" s="10"/>
      <c r="G97" s="10"/>
      <c r="H97" s="11" t="s">
        <v>182</v>
      </c>
      <c r="I97" s="6" t="n">
        <f aca="false">H97*1</f>
        <v>51.62</v>
      </c>
      <c r="J97" s="6" t="n">
        <f aca="false">SUM(I$13:I97)</f>
        <v>1934.49</v>
      </c>
      <c r="K97" s="5"/>
    </row>
    <row r="98" customFormat="false" ht="12.8" hidden="false" customHeight="false" outlineLevel="0" collapsed="false">
      <c r="A98" s="9" t="s">
        <v>183</v>
      </c>
      <c r="B98" s="9" t="s">
        <v>184</v>
      </c>
      <c r="C98" s="9" t="s">
        <v>172</v>
      </c>
      <c r="D98" s="10"/>
      <c r="E98" s="10"/>
      <c r="F98" s="10"/>
      <c r="G98" s="10"/>
      <c r="H98" s="11" t="s">
        <v>185</v>
      </c>
      <c r="I98" s="6" t="n">
        <f aca="false">H98*1</f>
        <v>995.15</v>
      </c>
      <c r="J98" s="6" t="n">
        <f aca="false">SUM(I$13:I98)</f>
        <v>2929.64</v>
      </c>
      <c r="K98" s="5"/>
    </row>
    <row r="99" customFormat="false" ht="12.8" hidden="false" customHeight="false" outlineLevel="0" collapsed="false">
      <c r="A99" s="9" t="s">
        <v>183</v>
      </c>
      <c r="B99" s="9" t="s">
        <v>184</v>
      </c>
      <c r="C99" s="12" t="s">
        <v>172</v>
      </c>
      <c r="D99" s="10"/>
      <c r="E99" s="10"/>
      <c r="F99" s="10"/>
      <c r="G99" s="10"/>
      <c r="H99" s="11" t="s">
        <v>186</v>
      </c>
      <c r="I99" s="6" t="n">
        <f aca="false">H99*1</f>
        <v>4.7</v>
      </c>
      <c r="J99" s="6" t="n">
        <f aca="false">SUM(I$13:I99)</f>
        <v>2934.34</v>
      </c>
      <c r="K99" s="5" t="s">
        <v>187</v>
      </c>
    </row>
    <row r="100" customFormat="false" ht="12.8" hidden="false" customHeight="false" outlineLevel="0" collapsed="false">
      <c r="A100" s="9" t="s">
        <v>183</v>
      </c>
      <c r="B100" s="9" t="s">
        <v>181</v>
      </c>
      <c r="C100" s="9" t="s">
        <v>188</v>
      </c>
      <c r="D100" s="10"/>
      <c r="E100" s="10"/>
      <c r="F100" s="10"/>
      <c r="G100" s="10"/>
      <c r="H100" s="11" t="s">
        <v>189</v>
      </c>
      <c r="I100" s="6" t="n">
        <f aca="false">H100*1</f>
        <v>-109.77</v>
      </c>
      <c r="J100" s="6" t="n">
        <f aca="false">SUM(I$13:I100)</f>
        <v>2824.57</v>
      </c>
      <c r="K100" s="5"/>
    </row>
    <row r="101" customFormat="false" ht="12.8" hidden="false" customHeight="false" outlineLevel="0" collapsed="false">
      <c r="A101" s="9" t="s">
        <v>172</v>
      </c>
      <c r="B101" s="9" t="s">
        <v>172</v>
      </c>
      <c r="C101" s="9" t="s">
        <v>188</v>
      </c>
      <c r="D101" s="10"/>
      <c r="E101" s="10"/>
      <c r="F101" s="10"/>
      <c r="G101" s="10"/>
      <c r="H101" s="11" t="s">
        <v>70</v>
      </c>
      <c r="I101" s="6" t="n">
        <f aca="false">H101*1</f>
        <v>-725</v>
      </c>
      <c r="J101" s="6" t="n">
        <f aca="false">SUM(I$13:I101)</f>
        <v>2099.57</v>
      </c>
      <c r="K101" s="5"/>
    </row>
    <row r="102" customFormat="false" ht="12.8" hidden="false" customHeight="false" outlineLevel="0" collapsed="false">
      <c r="A102" s="9" t="s">
        <v>190</v>
      </c>
      <c r="B102" s="9" t="s">
        <v>191</v>
      </c>
      <c r="C102" s="9" t="s">
        <v>188</v>
      </c>
      <c r="D102" s="10"/>
      <c r="E102" s="10"/>
      <c r="F102" s="10"/>
      <c r="G102" s="10"/>
      <c r="H102" s="11" t="s">
        <v>192</v>
      </c>
      <c r="I102" s="6" t="n">
        <f aca="false">H102*1</f>
        <v>-540</v>
      </c>
      <c r="J102" s="6" t="n">
        <f aca="false">SUM(I$13:I102)</f>
        <v>1559.57</v>
      </c>
      <c r="K102" s="5"/>
    </row>
    <row r="103" customFormat="false" ht="12.8" hidden="false" customHeight="false" outlineLevel="0" collapsed="false">
      <c r="A103" s="9" t="s">
        <v>190</v>
      </c>
      <c r="B103" s="9" t="s">
        <v>191</v>
      </c>
      <c r="C103" s="9" t="s">
        <v>188</v>
      </c>
      <c r="D103" s="10"/>
      <c r="E103" s="10"/>
      <c r="F103" s="10"/>
      <c r="G103" s="10"/>
      <c r="H103" s="11" t="s">
        <v>193</v>
      </c>
      <c r="I103" s="6" t="n">
        <f aca="false">H103*1</f>
        <v>1398</v>
      </c>
      <c r="J103" s="6" t="n">
        <f aca="false">SUM(I$13:I103)</f>
        <v>2957.57</v>
      </c>
      <c r="K103" s="5"/>
    </row>
    <row r="104" customFormat="false" ht="12.8" hidden="false" customHeight="false" outlineLevel="0" collapsed="false">
      <c r="A104" s="9" t="s">
        <v>194</v>
      </c>
      <c r="B104" s="9" t="s">
        <v>191</v>
      </c>
      <c r="C104" s="9" t="s">
        <v>188</v>
      </c>
      <c r="D104" s="10"/>
      <c r="E104" s="10"/>
      <c r="F104" s="10"/>
      <c r="G104" s="10"/>
      <c r="H104" s="11" t="s">
        <v>195</v>
      </c>
      <c r="I104" s="6" t="n">
        <f aca="false">H104*1</f>
        <v>-1300</v>
      </c>
      <c r="J104" s="6" t="n">
        <f aca="false">SUM(I$13:I104)</f>
        <v>1657.57</v>
      </c>
      <c r="K104" s="5"/>
    </row>
    <row r="105" customFormat="false" ht="12.8" hidden="false" customHeight="false" outlineLevel="0" collapsed="false">
      <c r="A105" s="9" t="s">
        <v>194</v>
      </c>
      <c r="B105" s="9" t="s">
        <v>191</v>
      </c>
      <c r="C105" s="9" t="s">
        <v>188</v>
      </c>
      <c r="D105" s="10"/>
      <c r="E105" s="10"/>
      <c r="F105" s="10"/>
      <c r="G105" s="10"/>
      <c r="H105" s="11" t="s">
        <v>196</v>
      </c>
      <c r="I105" s="6" t="n">
        <f aca="false">H105*1</f>
        <v>-550</v>
      </c>
      <c r="J105" s="6" t="n">
        <f aca="false">SUM(I$13:I105)</f>
        <v>1107.57</v>
      </c>
      <c r="K105" s="5"/>
    </row>
    <row r="106" customFormat="false" ht="12.8" hidden="false" customHeight="false" outlineLevel="0" collapsed="false">
      <c r="A106" s="9" t="s">
        <v>194</v>
      </c>
      <c r="B106" s="9" t="s">
        <v>197</v>
      </c>
      <c r="C106" s="9" t="s">
        <v>188</v>
      </c>
      <c r="D106" s="10"/>
      <c r="E106" s="10"/>
      <c r="F106" s="10"/>
      <c r="G106" s="10"/>
      <c r="H106" s="11" t="s">
        <v>198</v>
      </c>
      <c r="I106" s="6" t="n">
        <f aca="false">H106*1</f>
        <v>882.75</v>
      </c>
      <c r="J106" s="6" t="n">
        <f aca="false">SUM(I$13:I106)</f>
        <v>1990.32</v>
      </c>
      <c r="K106" s="5"/>
    </row>
    <row r="107" customFormat="false" ht="12.8" hidden="false" customHeight="false" outlineLevel="0" collapsed="false">
      <c r="A107" s="9" t="s">
        <v>199</v>
      </c>
      <c r="B107" s="9" t="s">
        <v>184</v>
      </c>
      <c r="C107" s="9" t="s">
        <v>188</v>
      </c>
      <c r="D107" s="10"/>
      <c r="E107" s="10"/>
      <c r="F107" s="10"/>
      <c r="G107" s="10"/>
      <c r="H107" s="11" t="s">
        <v>200</v>
      </c>
      <c r="I107" s="6" t="n">
        <f aca="false">H107*1</f>
        <v>-532.56</v>
      </c>
      <c r="J107" s="6" t="n">
        <f aca="false">SUM(I$13:I107)</f>
        <v>1457.76</v>
      </c>
      <c r="K107" s="5"/>
    </row>
    <row r="108" customFormat="false" ht="12.8" hidden="false" customHeight="false" outlineLevel="0" collapsed="false">
      <c r="A108" s="9" t="s">
        <v>188</v>
      </c>
      <c r="B108" s="9" t="s">
        <v>188</v>
      </c>
      <c r="C108" s="9" t="s">
        <v>188</v>
      </c>
      <c r="D108" s="10"/>
      <c r="E108" s="10"/>
      <c r="F108" s="10"/>
      <c r="G108" s="10"/>
      <c r="H108" s="11" t="s">
        <v>201</v>
      </c>
      <c r="I108" s="6" t="n">
        <f aca="false">H108*1</f>
        <v>893.13</v>
      </c>
      <c r="J108" s="6" t="n">
        <f aca="false">SUM(I$13:I108)</f>
        <v>2350.89</v>
      </c>
      <c r="K108" s="5"/>
    </row>
    <row r="109" customFormat="false" ht="12.8" hidden="false" customHeight="false" outlineLevel="0" collapsed="false">
      <c r="A109" s="9" t="s">
        <v>188</v>
      </c>
      <c r="B109" s="9" t="s">
        <v>202</v>
      </c>
      <c r="C109" s="12" t="s">
        <v>188</v>
      </c>
      <c r="D109" s="10"/>
      <c r="E109" s="10"/>
      <c r="F109" s="10"/>
      <c r="G109" s="10"/>
      <c r="H109" s="11" t="s">
        <v>203</v>
      </c>
      <c r="I109" s="6" t="n">
        <f aca="false">H109*1</f>
        <v>4.55</v>
      </c>
      <c r="J109" s="6" t="n">
        <f aca="false">SUM(I$13:I109)</f>
        <v>2355.44</v>
      </c>
      <c r="K109" s="5" t="s">
        <v>204</v>
      </c>
    </row>
    <row r="110" customFormat="false" ht="12.8" hidden="false" customHeight="false" outlineLevel="0" collapsed="false">
      <c r="A110" s="9" t="s">
        <v>188</v>
      </c>
      <c r="B110" s="9" t="s">
        <v>188</v>
      </c>
      <c r="C110" s="10"/>
      <c r="D110" s="10"/>
      <c r="E110" s="10"/>
      <c r="F110" s="10"/>
      <c r="G110" s="10"/>
      <c r="H110" s="11" t="s">
        <v>205</v>
      </c>
      <c r="I110" s="6" t="n">
        <f aca="false">H110*1</f>
        <v>113.65</v>
      </c>
      <c r="J110" s="6" t="n">
        <f aca="false">SUM(I$13:I110)</f>
        <v>2469.09</v>
      </c>
      <c r="K110" s="5"/>
    </row>
    <row r="111" customFormat="false" ht="12.8" hidden="false" customHeight="false" outlineLevel="0" collapsed="false">
      <c r="A111" s="9" t="s">
        <v>188</v>
      </c>
      <c r="B111" s="9" t="s">
        <v>188</v>
      </c>
      <c r="C111" s="10"/>
      <c r="D111" s="10"/>
      <c r="E111" s="10"/>
      <c r="F111" s="10"/>
      <c r="G111" s="10"/>
      <c r="H111" s="11" t="s">
        <v>206</v>
      </c>
      <c r="I111" s="6" t="n">
        <f aca="false">H111*1</f>
        <v>-54.21</v>
      </c>
      <c r="J111" s="6" t="n">
        <f aca="false">SUM(I$13:I111)</f>
        <v>2414.88</v>
      </c>
      <c r="K111" s="5"/>
    </row>
    <row r="112" customFormat="false" ht="12.8" hidden="false" customHeight="false" outlineLevel="0" collapsed="false">
      <c r="A112" s="9" t="s">
        <v>188</v>
      </c>
      <c r="B112" s="9" t="s">
        <v>188</v>
      </c>
      <c r="C112" s="10"/>
      <c r="D112" s="10"/>
      <c r="E112" s="10"/>
      <c r="F112" s="10"/>
      <c r="G112" s="10"/>
      <c r="H112" s="11" t="s">
        <v>70</v>
      </c>
      <c r="I112" s="6" t="n">
        <f aca="false">H112*1</f>
        <v>-725</v>
      </c>
      <c r="J112" s="6" t="n">
        <f aca="false">SUM(I$13:I112)</f>
        <v>1689.88</v>
      </c>
      <c r="K112" s="5"/>
    </row>
    <row r="113" customFormat="false" ht="12.8" hidden="false" customHeight="false" outlineLevel="0" collapsed="false">
      <c r="A113" s="9" t="s">
        <v>207</v>
      </c>
      <c r="B113" s="9" t="s">
        <v>207</v>
      </c>
      <c r="C113" s="10"/>
      <c r="D113" s="10"/>
      <c r="E113" s="10"/>
      <c r="F113" s="10"/>
      <c r="G113" s="10"/>
      <c r="H113" s="11" t="s">
        <v>46</v>
      </c>
      <c r="I113" s="6" t="n">
        <f aca="false">H113*1</f>
        <v>0</v>
      </c>
      <c r="J113" s="6" t="n">
        <f aca="false">SUM(I$13:I113)</f>
        <v>1689.88</v>
      </c>
      <c r="K113" s="5"/>
    </row>
    <row r="114" customFormat="false" ht="12.8" hidden="false" customHeight="false" outlineLevel="0" collapsed="false">
      <c r="A114" s="9" t="s">
        <v>208</v>
      </c>
      <c r="B114" s="9" t="s">
        <v>209</v>
      </c>
      <c r="C114" s="10"/>
      <c r="D114" s="10"/>
      <c r="E114" s="10"/>
      <c r="F114" s="10"/>
      <c r="G114" s="10"/>
      <c r="H114" s="11" t="s">
        <v>210</v>
      </c>
      <c r="I114" s="6" t="n">
        <f aca="false">H114*1</f>
        <v>624.93</v>
      </c>
      <c r="J114" s="6" t="n">
        <f aca="false">SUM(I$13:I114)</f>
        <v>2314.81</v>
      </c>
      <c r="K114" s="5"/>
    </row>
    <row r="115" customFormat="false" ht="12.8" hidden="false" customHeight="false" outlineLevel="0" collapsed="false">
      <c r="A115" s="9" t="s">
        <v>211</v>
      </c>
      <c r="B115" s="9" t="s">
        <v>212</v>
      </c>
      <c r="C115" s="10"/>
      <c r="D115" s="10"/>
      <c r="E115" s="10"/>
      <c r="F115" s="10"/>
      <c r="G115" s="10"/>
      <c r="H115" s="11" t="s">
        <v>213</v>
      </c>
      <c r="I115" s="6" t="n">
        <f aca="false">H115*1</f>
        <v>-1353.6</v>
      </c>
      <c r="J115" s="6" t="n">
        <f aca="false">SUM(I$13:I115)</f>
        <v>961.210000000001</v>
      </c>
      <c r="K115" s="5"/>
    </row>
    <row r="116" customFormat="false" ht="12.8" hidden="false" customHeight="false" outlineLevel="0" collapsed="false">
      <c r="A116" s="9" t="s">
        <v>214</v>
      </c>
      <c r="B116" s="9" t="s">
        <v>214</v>
      </c>
      <c r="C116" s="10"/>
      <c r="D116" s="10"/>
      <c r="E116" s="10"/>
      <c r="F116" s="10"/>
      <c r="G116" s="10"/>
      <c r="H116" s="11" t="s">
        <v>95</v>
      </c>
      <c r="I116" s="6" t="n">
        <f aca="false">H116*1</f>
        <v>-502.95</v>
      </c>
      <c r="J116" s="6" t="n">
        <f aca="false">SUM(I$13:I116)</f>
        <v>458.26</v>
      </c>
      <c r="K116" s="5"/>
    </row>
    <row r="117" customFormat="false" ht="12.8" hidden="false" customHeight="false" outlineLevel="0" collapsed="false">
      <c r="A117" s="9" t="s">
        <v>215</v>
      </c>
      <c r="B117" s="9" t="s">
        <v>202</v>
      </c>
      <c r="C117" s="10"/>
      <c r="D117" s="10"/>
      <c r="E117" s="10"/>
      <c r="F117" s="10"/>
      <c r="G117" s="10"/>
      <c r="H117" s="11" t="s">
        <v>216</v>
      </c>
      <c r="I117" s="6" t="n">
        <f aca="false">H117*1</f>
        <v>-106.54</v>
      </c>
      <c r="J117" s="6" t="n">
        <f aca="false">SUM(I$13:I117)</f>
        <v>351.72</v>
      </c>
      <c r="K117" s="5"/>
    </row>
    <row r="118" customFormat="false" ht="12.8" hidden="false" customHeight="false" outlineLevel="0" collapsed="false">
      <c r="A118" s="10"/>
    </row>
    <row r="119" customFormat="false" ht="12.8" hidden="false" customHeight="false" outlineLevel="0" collapsed="false">
      <c r="A119" s="10" t="s">
        <v>217</v>
      </c>
      <c r="H119" s="9"/>
    </row>
  </sheetData>
  <autoFilter ref="A13:J117"/>
  <hyperlinks>
    <hyperlink ref="H14" r:id="rId1" location="" display="$665.50"/>
    <hyperlink ref="H15" r:id="rId2" location="" display="$308.84"/>
    <hyperlink ref="H16" r:id="rId3" location="" display="$5.19"/>
    <hyperlink ref="H17" r:id="rId4" location="" display="-$70.38"/>
    <hyperlink ref="H18" r:id="rId5" location="" display="-$675.00"/>
    <hyperlink ref="H19" r:id="rId6" location="" display="$689.56"/>
    <hyperlink ref="H20" r:id="rId7" location="" display="-$719.78"/>
    <hyperlink ref="H21" r:id="rId8" location="" display="$958.99"/>
    <hyperlink ref="H22" r:id="rId9" location="" display="$5.06"/>
    <hyperlink ref="H23" r:id="rId10" location="" display="$0.00"/>
    <hyperlink ref="H24" r:id="rId11" location="" display="$275.00"/>
    <hyperlink ref="H25" r:id="rId12" location="" display="-$352.71"/>
    <hyperlink ref="H26" r:id="rId13" location="" display="-$78.62"/>
    <hyperlink ref="H27" r:id="rId14" location="" display="-$675.00"/>
    <hyperlink ref="H28" r:id="rId15" location="" display="$1,086.25"/>
    <hyperlink ref="H29" r:id="rId16" location="" display="$464.89"/>
    <hyperlink ref="H30" r:id="rId17" location="" display="-$904.65"/>
    <hyperlink ref="H31" r:id="rId18" location="" display="$693.00"/>
    <hyperlink ref="H32" r:id="rId19" location="" display="$529.69"/>
    <hyperlink ref="H33" r:id="rId20" location="" display="$5.39"/>
    <hyperlink ref="H34" r:id="rId21" location="" display="-$67.25"/>
    <hyperlink ref="H35" r:id="rId22" location="" display="-$725.00"/>
    <hyperlink ref="H36" r:id="rId23" location="" display="$577.50"/>
    <hyperlink ref="H37" r:id="rId24" location="" display="-$505.00"/>
    <hyperlink ref="H38" r:id="rId25" location="" display="-$275.00"/>
    <hyperlink ref="H39" r:id="rId26" location="" display="$626.12"/>
    <hyperlink ref="H40" r:id="rId27" location="" display="-$361.23"/>
    <hyperlink ref="H41" r:id="rId28" location="" display="$495.74"/>
    <hyperlink ref="H42" r:id="rId29" location="" display="$5.15"/>
    <hyperlink ref="H43" r:id="rId30" location="" display="-$72.03"/>
    <hyperlink ref="H44" r:id="rId31" location="" display="-$725.00"/>
    <hyperlink ref="H45" r:id="rId32" location="" display="$539.95"/>
    <hyperlink ref="H46" r:id="rId33" location="" display="$616.00"/>
    <hyperlink ref="H47" r:id="rId34" location="" display="-$502.95"/>
    <hyperlink ref="H48" r:id="rId35" location="" display="-$502.95"/>
    <hyperlink ref="H49" r:id="rId36" location="" display="-$502.95"/>
    <hyperlink ref="H50" r:id="rId37" location="" display="-$80.81"/>
    <hyperlink ref="H51" r:id="rId38" location="" display="$815.67"/>
    <hyperlink ref="H52" r:id="rId39" location="" display="$8.85"/>
    <hyperlink ref="H53" r:id="rId40" location="" display="$5.43"/>
    <hyperlink ref="H54" r:id="rId41" location="" display="-$75.60"/>
    <hyperlink ref="H55" r:id="rId42" location="" display="-$725.00"/>
    <hyperlink ref="H56" r:id="rId43" location="" display="$647.75"/>
    <hyperlink ref="H57" r:id="rId44" location="" display="$543.21"/>
    <hyperlink ref="H58" r:id="rId45" location="" display="-$384.70"/>
    <hyperlink ref="H59" r:id="rId46" location="" display="-$82.40"/>
    <hyperlink ref="H60" r:id="rId47" location="" display="$601.42"/>
    <hyperlink ref="H61" r:id="rId48" location="" display="$4.57"/>
    <hyperlink ref="H62" r:id="rId49" location="" display="$275.00"/>
    <hyperlink ref="H63" r:id="rId50" location="" display="-$725.00"/>
    <hyperlink ref="H64" r:id="rId51" location="" display="$375.00"/>
    <hyperlink ref="H65" r:id="rId52" location="" display="-$302.95"/>
    <hyperlink ref="H66" r:id="rId53" location="" display="-$316.54"/>
    <hyperlink ref="H67" r:id="rId54" location="" display="-$505.00"/>
    <hyperlink ref="H68" r:id="rId55" location="" display="-$275.00"/>
    <hyperlink ref="H69" r:id="rId56" location="" display="$578.86"/>
    <hyperlink ref="H70" r:id="rId57" location="" display="-$1,226.84"/>
    <hyperlink ref="H71" r:id="rId58" location="" display="$520.37"/>
    <hyperlink ref="H72" r:id="rId59" location="" display="$4.23"/>
    <hyperlink ref="H73" r:id="rId60" location="" display="$2.95"/>
    <hyperlink ref="H74" r:id="rId61" location="" display="-$93.31"/>
    <hyperlink ref="H75" r:id="rId62" location="" display="-$725.00"/>
    <hyperlink ref="H76" r:id="rId63" location="" display="-$389.86"/>
    <hyperlink ref="H77" r:id="rId64" location="" display="-$20.00"/>
    <hyperlink ref="H78" r:id="rId65" location="" display="$671.43"/>
    <hyperlink ref="H79" r:id="rId66" location="" display="$628.33"/>
    <hyperlink ref="H80" r:id="rId67" location="" display="$903.00"/>
    <hyperlink ref="H81" r:id="rId68" location="" display="-$502.01"/>
    <hyperlink ref="H82" r:id="rId69" location="" display="-$101.41"/>
    <hyperlink ref="H83" r:id="rId70" location="" display="$36.41"/>
    <hyperlink ref="H84" r:id="rId71" location="" display="$948.33"/>
    <hyperlink ref="H85" r:id="rId72" location="" display="$4.52"/>
    <hyperlink ref="H86" r:id="rId73" location="" display="-$725.00"/>
    <hyperlink ref="H87" r:id="rId74" location="" display="$574.53"/>
    <hyperlink ref="H88" r:id="rId75" location="" display="-$440.01"/>
    <hyperlink ref="H89" r:id="rId76" location="" display="$1,425.41"/>
    <hyperlink ref="H90" r:id="rId77" location="" display="$590.72"/>
    <hyperlink ref="H91" r:id="rId78" location="" display="$4.37"/>
    <hyperlink ref="H92" r:id="rId79" location="" display="-$98.57"/>
    <hyperlink ref="H93" r:id="rId80" location="" display="-$725.00"/>
    <hyperlink ref="H94" r:id="rId81" location="" display="-$1,000.00"/>
    <hyperlink ref="H95" r:id="rId82" location="" display="$713.32"/>
    <hyperlink ref="H96" r:id="rId83" location="" display="-$313.12"/>
    <hyperlink ref="H97" r:id="rId84" location="" display="$51.62"/>
    <hyperlink ref="H98" r:id="rId85" location="" display="$995.15"/>
    <hyperlink ref="H99" r:id="rId86" location="" display="$4.70"/>
    <hyperlink ref="H100" r:id="rId87" location="" display="-$109.77"/>
    <hyperlink ref="H101" r:id="rId88" location="" display="-$725.00"/>
    <hyperlink ref="H102" r:id="rId89" location="" display="-$540.00"/>
    <hyperlink ref="H103" r:id="rId90" location="" display="$1,398.00"/>
    <hyperlink ref="H104" r:id="rId91" location="" display="-$1,300.00"/>
    <hyperlink ref="H105" r:id="rId92" location="" display="-$550.00"/>
    <hyperlink ref="H106" r:id="rId93" location="" display="$882.75"/>
    <hyperlink ref="H107" r:id="rId94" location="" display="-$532.56"/>
    <hyperlink ref="H108" r:id="rId95" location="" display="$893.13"/>
    <hyperlink ref="H109" r:id="rId96" location="" display="$4.55"/>
    <hyperlink ref="H110" r:id="rId97" location="" display="$113.65"/>
    <hyperlink ref="H111" r:id="rId98" location="" display="-$54.21"/>
    <hyperlink ref="H112" r:id="rId99" location="" display="-$725.00"/>
    <hyperlink ref="H113" r:id="rId100" location="" display="$0.00"/>
    <hyperlink ref="H114" r:id="rId101" location="" display="$624.93"/>
    <hyperlink ref="H115" r:id="rId102" location="" display="-$1,353.60"/>
    <hyperlink ref="H116" r:id="rId103" location="" display="-$502.95"/>
    <hyperlink ref="H117" r:id="rId104" location="" display="-$106.54"/>
  </hyperlinks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  <drawing r:id="rId10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2024-05-29T22:36:12Z</dcterms:created>
  <dc:creator>Lynn M.</dc:creator>
  <dc:description/>
  <dc:language>en-US</dc:language>
  <cp:lastModifiedBy>Lynn M.</cp:lastModifiedBy>
  <dcterms:modified xsi:type="dcterms:W3CDTF">2024-05-29T22:51:26Z</dcterms:modified>
  <cp:revision>2</cp:revision>
  <dc:subject/>
  <dc:title/>
</cp:coreProperties>
</file>