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c\Desktop\"/>
    </mc:Choice>
  </mc:AlternateContent>
  <bookViews>
    <workbookView xWindow="0" yWindow="0" windowWidth="24000" windowHeight="9735"/>
  </bookViews>
  <sheets>
    <sheet name="Sheet1" sheetId="1" r:id="rId1"/>
    <sheet name="Sheet2" sheetId="2" r:id="rId2"/>
  </sheets>
  <definedNames>
    <definedName name="_xlnm._FilterDatabase" localSheetId="1" hidden="1">Sheet2!$C$1:$D$43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T3" i="1"/>
  <c r="X3" i="1"/>
  <c r="AB3" i="1"/>
  <c r="U4" i="1"/>
  <c r="Y4" i="1"/>
  <c r="AC4" i="1"/>
  <c r="V5" i="1"/>
  <c r="Z5" i="1"/>
  <c r="AD5" i="1"/>
  <c r="W6" i="1"/>
  <c r="AA6" i="1"/>
  <c r="T7" i="1"/>
  <c r="X7" i="1"/>
  <c r="AB7" i="1"/>
  <c r="U8" i="1"/>
  <c r="Y8" i="1"/>
  <c r="AC8" i="1"/>
  <c r="V9" i="1"/>
  <c r="Z9" i="1"/>
  <c r="AD9" i="1"/>
  <c r="W10" i="1"/>
  <c r="AA10" i="1"/>
  <c r="T11" i="1"/>
  <c r="X11" i="1"/>
  <c r="AB11" i="1"/>
  <c r="AA3" i="1"/>
  <c r="AB4" i="1"/>
  <c r="AC5" i="1"/>
  <c r="AD6" i="1"/>
  <c r="T8" i="1"/>
  <c r="Y9" i="1"/>
  <c r="Z10" i="1"/>
  <c r="AA11" i="1"/>
  <c r="U3" i="1"/>
  <c r="Y3" i="1"/>
  <c r="AC3" i="1"/>
  <c r="V4" i="1"/>
  <c r="Z4" i="1"/>
  <c r="AD4" i="1"/>
  <c r="W5" i="1"/>
  <c r="AA5" i="1"/>
  <c r="T6" i="1"/>
  <c r="X6" i="1"/>
  <c r="AB6" i="1"/>
  <c r="U7" i="1"/>
  <c r="Y7" i="1"/>
  <c r="AC7" i="1"/>
  <c r="V8" i="1"/>
  <c r="Z8" i="1"/>
  <c r="AD8" i="1"/>
  <c r="W9" i="1"/>
  <c r="AA9" i="1"/>
  <c r="T10" i="1"/>
  <c r="X10" i="1"/>
  <c r="AB10" i="1"/>
  <c r="U11" i="1"/>
  <c r="Y11" i="1"/>
  <c r="AC11" i="1"/>
  <c r="T4" i="1"/>
  <c r="U5" i="1"/>
  <c r="V6" i="1"/>
  <c r="W7" i="1"/>
  <c r="X8" i="1"/>
  <c r="U9" i="1"/>
  <c r="V10" i="1"/>
  <c r="AD10" i="1"/>
  <c r="V3" i="1"/>
  <c r="Z3" i="1"/>
  <c r="AD3" i="1"/>
  <c r="W4" i="1"/>
  <c r="AA4" i="1"/>
  <c r="T5" i="1"/>
  <c r="X5" i="1"/>
  <c r="AB5" i="1"/>
  <c r="U6" i="1"/>
  <c r="Y6" i="1"/>
  <c r="AC6" i="1"/>
  <c r="V7" i="1"/>
  <c r="Z7" i="1"/>
  <c r="AD7" i="1"/>
  <c r="W8" i="1"/>
  <c r="AA8" i="1"/>
  <c r="T9" i="1"/>
  <c r="X9" i="1"/>
  <c r="AB9" i="1"/>
  <c r="U10" i="1"/>
  <c r="Y10" i="1"/>
  <c r="AC10" i="1"/>
  <c r="V11" i="1"/>
  <c r="Z11" i="1"/>
  <c r="AD11" i="1"/>
  <c r="W3" i="1"/>
  <c r="X4" i="1"/>
  <c r="Y5" i="1"/>
  <c r="Z6" i="1"/>
  <c r="AA7" i="1"/>
  <c r="AB8" i="1"/>
  <c r="AC9" i="1"/>
  <c r="W11" i="1"/>
  <c r="S4" i="1"/>
  <c r="S5" i="1"/>
  <c r="S6" i="1"/>
  <c r="S7" i="1"/>
  <c r="S8" i="1"/>
  <c r="S9" i="1"/>
  <c r="S10" i="1"/>
  <c r="S11" i="1"/>
  <c r="S3" i="1"/>
  <c r="H3" i="2" l="1" a="1"/>
  <c r="H3" i="2" s="1"/>
  <c r="J3" i="2"/>
  <c r="K3" i="2"/>
  <c r="N3" i="2"/>
  <c r="O3" i="2"/>
  <c r="R3" i="2"/>
  <c r="S3" i="2"/>
  <c r="V3" i="2"/>
  <c r="W3" i="2"/>
  <c r="H4" i="2" a="1"/>
  <c r="U4" i="2" s="1"/>
  <c r="H4" i="2"/>
  <c r="I4" i="2"/>
  <c r="L4" i="2"/>
  <c r="M4" i="2"/>
  <c r="P4" i="2"/>
  <c r="Q4" i="2"/>
  <c r="T4" i="2"/>
  <c r="X4" i="2"/>
  <c r="H5" i="2" a="1"/>
  <c r="H5" i="2" s="1"/>
  <c r="K5" i="2"/>
  <c r="O5" i="2"/>
  <c r="S5" i="2"/>
  <c r="H6" i="2" a="1"/>
  <c r="J6" i="2" s="1"/>
  <c r="H6" i="2"/>
  <c r="I6" i="2"/>
  <c r="K6" i="2"/>
  <c r="L6" i="2"/>
  <c r="M6" i="2"/>
  <c r="O6" i="2"/>
  <c r="P6" i="2"/>
  <c r="Q6" i="2"/>
  <c r="S6" i="2"/>
  <c r="T6" i="2"/>
  <c r="U6" i="2"/>
  <c r="W6" i="2"/>
  <c r="X6" i="2"/>
  <c r="H7" i="2" a="1"/>
  <c r="O7" i="2" s="1"/>
  <c r="H8" i="2" a="1"/>
  <c r="J8" i="2" s="1"/>
  <c r="H8" i="2"/>
  <c r="I8" i="2"/>
  <c r="L8" i="2"/>
  <c r="M8" i="2"/>
  <c r="P8" i="2"/>
  <c r="Q8" i="2"/>
  <c r="T8" i="2"/>
  <c r="U8" i="2"/>
  <c r="X8" i="2"/>
  <c r="H9" i="2" a="1"/>
  <c r="K9" i="2" s="1"/>
  <c r="H10" i="2" a="1"/>
  <c r="J10" i="2" s="1"/>
  <c r="H10" i="2"/>
  <c r="I10" i="2"/>
  <c r="L10" i="2"/>
  <c r="M10" i="2"/>
  <c r="Q10" i="2"/>
  <c r="U10" i="2"/>
  <c r="H11" i="2" a="1"/>
  <c r="H11" i="2" s="1"/>
  <c r="H2" i="2" a="1"/>
  <c r="I2" i="2" s="1"/>
  <c r="F2" i="2"/>
  <c r="F3" i="2"/>
  <c r="F4" i="2"/>
  <c r="F5" i="2"/>
  <c r="F6" i="2"/>
  <c r="F7" i="2"/>
  <c r="F8" i="2"/>
  <c r="F9" i="2"/>
  <c r="F10" i="2"/>
  <c r="F11" i="2"/>
  <c r="W11" i="2" l="1"/>
  <c r="S11" i="2"/>
  <c r="O11" i="2"/>
  <c r="K11" i="2"/>
  <c r="W7" i="2"/>
  <c r="S7" i="2"/>
  <c r="K7" i="2"/>
  <c r="U9" i="2"/>
  <c r="Q9" i="2"/>
  <c r="M9" i="2"/>
  <c r="I9" i="2"/>
  <c r="W8" i="2"/>
  <c r="S8" i="2"/>
  <c r="O8" i="2"/>
  <c r="K8" i="2"/>
  <c r="U3" i="2"/>
  <c r="Q3" i="2"/>
  <c r="M3" i="2"/>
  <c r="I3" i="2"/>
  <c r="W5" i="2"/>
  <c r="V11" i="2"/>
  <c r="R11" i="2"/>
  <c r="N11" i="2"/>
  <c r="J11" i="2"/>
  <c r="X10" i="2"/>
  <c r="T10" i="2"/>
  <c r="P10" i="2"/>
  <c r="V9" i="2"/>
  <c r="R9" i="2"/>
  <c r="N9" i="2"/>
  <c r="J9" i="2"/>
  <c r="V7" i="2"/>
  <c r="R7" i="2"/>
  <c r="N7" i="2"/>
  <c r="J7" i="2"/>
  <c r="V5" i="2"/>
  <c r="R5" i="2"/>
  <c r="N5" i="2"/>
  <c r="J5" i="2"/>
  <c r="U11" i="2"/>
  <c r="Q11" i="2"/>
  <c r="M11" i="2"/>
  <c r="I11" i="2"/>
  <c r="W10" i="2"/>
  <c r="S10" i="2"/>
  <c r="O10" i="2"/>
  <c r="K10" i="2"/>
  <c r="U7" i="2"/>
  <c r="Q7" i="2"/>
  <c r="M7" i="2"/>
  <c r="I7" i="2"/>
  <c r="U5" i="2"/>
  <c r="Q5" i="2"/>
  <c r="M5" i="2"/>
  <c r="I5" i="2"/>
  <c r="W4" i="2"/>
  <c r="S4" i="2"/>
  <c r="O4" i="2"/>
  <c r="K4" i="2"/>
  <c r="X11" i="2"/>
  <c r="T11" i="2"/>
  <c r="P11" i="2"/>
  <c r="L11" i="2"/>
  <c r="V10" i="2"/>
  <c r="R10" i="2"/>
  <c r="N10" i="2"/>
  <c r="X9" i="2"/>
  <c r="T9" i="2"/>
  <c r="P9" i="2"/>
  <c r="L9" i="2"/>
  <c r="H9" i="2"/>
  <c r="V8" i="2"/>
  <c r="R8" i="2"/>
  <c r="N8" i="2"/>
  <c r="X7" i="2"/>
  <c r="T7" i="2"/>
  <c r="P7" i="2"/>
  <c r="L7" i="2"/>
  <c r="H7" i="2"/>
  <c r="V6" i="2"/>
  <c r="R6" i="2"/>
  <c r="N6" i="2"/>
  <c r="X5" i="2"/>
  <c r="T5" i="2"/>
  <c r="P5" i="2"/>
  <c r="L5" i="2"/>
  <c r="V4" i="2"/>
  <c r="R4" i="2"/>
  <c r="N4" i="2"/>
  <c r="J4" i="2"/>
  <c r="X3" i="2"/>
  <c r="T3" i="2"/>
  <c r="P3" i="2"/>
  <c r="L3" i="2"/>
  <c r="W9" i="2"/>
  <c r="S9" i="2"/>
  <c r="O9" i="2"/>
  <c r="V2" i="2"/>
  <c r="R2" i="2"/>
  <c r="N2" i="2"/>
  <c r="J2" i="2"/>
  <c r="X2" i="2"/>
  <c r="T2" i="2"/>
  <c r="P2" i="2"/>
  <c r="L2" i="2"/>
  <c r="H2" i="2"/>
  <c r="W2" i="2"/>
  <c r="S2" i="2"/>
  <c r="O2" i="2"/>
  <c r="K2" i="2"/>
  <c r="U2" i="2"/>
  <c r="Q2" i="2"/>
  <c r="M2" i="2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J18" i="1"/>
  <c r="K18" i="1"/>
  <c r="C19" i="1"/>
  <c r="D19" i="1"/>
  <c r="E19" i="1"/>
  <c r="F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C23" i="1"/>
  <c r="D23" i="1"/>
  <c r="E23" i="1"/>
  <c r="F23" i="1"/>
  <c r="G23" i="1"/>
  <c r="H23" i="1"/>
  <c r="C24" i="1"/>
  <c r="D24" i="1"/>
  <c r="E24" i="1"/>
  <c r="F24" i="1"/>
  <c r="G24" i="1"/>
  <c r="D16" i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<sst xmlns="http://schemas.openxmlformats.org/spreadsheetml/2006/main" count="106" uniqueCount="32">
  <si>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</si>
  <si>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</si>
  <si>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</si>
  <si>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</si>
  <si>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</si>
  <si>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</si>
  <si>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</si>
  <si>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</si>
  <si>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</si>
  <si>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</si>
  <si>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</si>
  <si>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</si>
  <si>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</si>
  <si>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</si>
  <si>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</si>
  <si>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</si>
  <si>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</si>
  <si>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</si>
  <si>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</si>
  <si>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</si>
  <si>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</si>
  <si>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Data 1</t>
  </si>
  <si>
    <t>Data 10</t>
  </si>
  <si>
    <t>Data 2</t>
  </si>
  <si>
    <t>Data 5</t>
  </si>
  <si>
    <t>Data 8</t>
  </si>
  <si>
    <t>Data 7</t>
  </si>
  <si>
    <t>Data 9</t>
  </si>
  <si>
    <t>Data 3</t>
  </si>
  <si>
    <t>Data 4</t>
  </si>
  <si>
    <t>Data 6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</si>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</sst>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₹&quot;\ #,##0;[Red]&quot;₹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9" fontId="0" fillId="0" borderId="0" xfId="0" applyNumberFormat="1"/>
    <xf numFmtId="164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134471</xdr:colOff>
      <xdr:row>11</xdr:row>
      <xdr:rowOff>78441</xdr:rowOff>
    </xdr:from>
    <xdr:to>
      <xdr:col>19</xdr:col>
      <xdr:colOff>481853</xdr:colOff>
      <xdr:row>26</xdr:row>
      <xdr:rowOff>11206</xdr:rowOff>
    </xdr:to>
    <xdr:cxnSp macro="">
      <xdr:nvCxnSpPr>
        <xdr:cNvPr id="3" name="Straight Arrow Connector 2"/>
        <xdr:cNvCxnSpPr/>
      </xdr:nvCxnSpPr>
      <xdr:spPr>
        <a:xfrm flipV="1">
          <a:off x="9917206" y="2173941"/>
          <a:ext cx="2218765" cy="27902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560295</xdr:colOff>
      <xdr:row>26</xdr:row>
      <xdr:rowOff>123265</xdr:rowOff>
    </xdr:from>
    <xdr:to>
      <xdr:col>18</xdr:col>
      <xdr:colOff>493059</xdr:colOff>
      <xdr:row>29</xdr:row>
      <xdr:rowOff>179294</xdr:rowOff>
    </xdr:to>
    <xdr:sp macro="" textlink="">
      <xdr:nvSpPr>
        <xdr:cNvPr id="4" name="Rectangle 3"/>
        <xdr:cNvSpPr/>
      </xdr:nvSpPr>
      <xdr:spPr>
        <a:xfrm>
          <a:off x="8527677" y="5076265"/>
          <a:ext cx="3014382" cy="6275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/>
            <a:t>Look</a:t>
          </a:r>
          <a:r>
            <a:rPr lang="en-US" sz="1800" baseline="0"/>
            <a:t> at this man</a:t>
          </a:r>
          <a:endParaRPr 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4"/>
  <sheetViews>
    <sheetView tabSelected="1" topLeftCell="C1" zoomScale="85" zoomScaleNormal="85" workbookViewId="0">
      <selection activeCell="N5" sqref="N5"/>
    </sheetView>
  </sheetViews>
  <sheetFormatPr defaultRowHeight="15" x14ac:dyDescent="0.25"/>
  <cols>
    <col min="2" max="2" width="9.85546875" bestFit="1" customWidth="1"/>
    <col min="3" max="3" width="9.7109375" bestFit="1" customWidth="1"/>
    <col min="18" max="18" width="9.85546875" bestFit="1" customWidth="1"/>
  </cols>
  <sheetData>
    <row r="1" spans="2:3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30" x14ac:dyDescent="0.25"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6">
        <v>2024</v>
      </c>
      <c r="M2" s="6">
        <v>2025</v>
      </c>
      <c r="N2" s="6">
        <v>2026</v>
      </c>
      <c r="O2" s="6"/>
      <c r="S2" s="6" t="s">
        <v>0</v>
      </c>
      <c r="T2" s="6" t="s">
        <v>1</v>
      </c>
      <c r="U2" s="6" t="s">
        <v>2</v>
      </c>
      <c r="V2" s="6" t="s">
        <v>3</v>
      </c>
      <c r="W2" s="6" t="s">
        <v>4</v>
      </c>
      <c r="X2" s="6" t="s">
        <v>5</v>
      </c>
      <c r="Y2" s="6" t="s">
        <v>6</v>
      </c>
      <c r="Z2" s="6" t="s">
        <v>7</v>
      </c>
      <c r="AA2" s="6" t="s">
        <v>8</v>
      </c>
      <c r="AB2" s="6" t="s">
        <v>9</v>
      </c>
      <c r="AC2" s="6" t="s">
        <v>10</v>
      </c>
      <c r="AD2" s="6" t="s">
        <v>11</v>
      </c>
    </row>
    <row r="3" spans="2:30" x14ac:dyDescent="0.25">
      <c r="B3" s="6" t="s">
        <v>12</v>
      </c>
      <c r="C3" s="1"/>
      <c r="D3" s="1">
        <v>7394.37</v>
      </c>
      <c r="E3" s="1">
        <v>7561.8799999999992</v>
      </c>
      <c r="F3" s="1">
        <v>7729.39</v>
      </c>
      <c r="G3" s="1">
        <v>7896.9000000000005</v>
      </c>
      <c r="H3" s="1">
        <v>7801.18</v>
      </c>
      <c r="I3" s="1">
        <v>7705.4599999999991</v>
      </c>
      <c r="J3" s="1">
        <v>7609.7400000000007</v>
      </c>
      <c r="K3" s="1">
        <v>7825.1100000000006</v>
      </c>
      <c r="L3" s="1">
        <v>8040.4800000000005</v>
      </c>
      <c r="M3" s="1">
        <v>7681.5300000000007</v>
      </c>
      <c r="N3" s="1">
        <v>7322.58</v>
      </c>
      <c r="O3" s="1"/>
      <c r="R3" s="6" t="s">
        <v>12</v>
      </c>
      <c r="S3" s="8">
        <f ca="1">IFERROR(INDEX($C3:$N3,IF(ROW(INDIRECT(COUNTIF($C3:$N3,"")+COLUMN()-18&amp;":"&amp;13))=13,"",ROW(INDIRECT(COUNTIF($C3:$N3,"")+COLUMN()-18&amp;":"&amp;13)))),"")</f>
        <v>7394.37</v>
      </c>
      <c r="T3" s="8">
        <f t="shared" ref="T3:AD3" ca="1" si="0">IFERROR(INDEX($C3:$N3,IF(ROW(INDIRECT(COUNTIF($C3:$N3,"")+COLUMN()-18&amp;":"&amp;13))=13,"",ROW(INDIRECT(COUNTIF($C3:$N3,"")+COLUMN()-18&amp;":"&amp;13)))),"")</f>
        <v>7561.8799999999992</v>
      </c>
      <c r="U3" s="8">
        <f t="shared" ca="1" si="0"/>
        <v>7729.39</v>
      </c>
      <c r="V3" s="8">
        <f t="shared" ca="1" si="0"/>
        <v>7896.9000000000005</v>
      </c>
      <c r="W3" s="8">
        <f t="shared" ca="1" si="0"/>
        <v>7801.18</v>
      </c>
      <c r="X3" s="8">
        <f t="shared" ca="1" si="0"/>
        <v>7705.4599999999991</v>
      </c>
      <c r="Y3" s="8">
        <f t="shared" ca="1" si="0"/>
        <v>7609.7400000000007</v>
      </c>
      <c r="Z3" s="8">
        <f t="shared" ca="1" si="0"/>
        <v>7825.1100000000006</v>
      </c>
      <c r="AA3" s="8">
        <f t="shared" ca="1" si="0"/>
        <v>8040.4800000000005</v>
      </c>
      <c r="AB3" s="8">
        <f t="shared" ca="1" si="0"/>
        <v>7681.5300000000007</v>
      </c>
      <c r="AC3" s="8">
        <f t="shared" ca="1" si="0"/>
        <v>7322.58</v>
      </c>
      <c r="AD3" s="8" t="str">
        <f t="shared" ca="1" si="0"/>
        <v/>
      </c>
    </row>
    <row r="4" spans="2:30" x14ac:dyDescent="0.25">
      <c r="B4" s="6" t="s">
        <v>13</v>
      </c>
      <c r="C4" s="1"/>
      <c r="D4" s="1"/>
      <c r="E4" s="1"/>
      <c r="F4" s="1"/>
      <c r="G4" s="1"/>
      <c r="H4" s="1">
        <v>1989.6866666666667</v>
      </c>
      <c r="I4" s="1">
        <v>1965.2733333333331</v>
      </c>
      <c r="J4" s="1">
        <v>1940.8600000000001</v>
      </c>
      <c r="K4" s="1">
        <v>1995.7900000000002</v>
      </c>
      <c r="L4" s="1">
        <v>2050.7200000000003</v>
      </c>
      <c r="M4" s="1">
        <v>1959.17</v>
      </c>
      <c r="N4" s="1">
        <v>1867.6200000000001</v>
      </c>
      <c r="O4" s="1"/>
      <c r="R4" s="6" t="s">
        <v>13</v>
      </c>
      <c r="S4" s="8">
        <f t="shared" ref="S4:AD11" ca="1" si="1">IFERROR(INDEX($C4:$N4,IF(ROW(INDIRECT(COUNTIF($C4:$N4,"")+COLUMN()-18&amp;":"&amp;13))=13,"",ROW(INDIRECT(COUNTIF($C4:$N4,"")+COLUMN()-18&amp;":"&amp;13)))),"")</f>
        <v>1989.6866666666667</v>
      </c>
      <c r="T4" s="8">
        <f t="shared" ca="1" si="1"/>
        <v>1965.2733333333331</v>
      </c>
      <c r="U4" s="8">
        <f t="shared" ca="1" si="1"/>
        <v>1940.8600000000001</v>
      </c>
      <c r="V4" s="8">
        <f t="shared" ca="1" si="1"/>
        <v>1995.7900000000002</v>
      </c>
      <c r="W4" s="8">
        <f t="shared" ca="1" si="1"/>
        <v>2050.7200000000003</v>
      </c>
      <c r="X4" s="8">
        <f t="shared" ca="1" si="1"/>
        <v>1959.17</v>
      </c>
      <c r="Y4" s="8">
        <f t="shared" ca="1" si="1"/>
        <v>1867.6200000000001</v>
      </c>
      <c r="Z4" s="8" t="str">
        <f t="shared" ca="1" si="1"/>
        <v/>
      </c>
      <c r="AA4" s="8" t="str">
        <f t="shared" ca="1" si="1"/>
        <v/>
      </c>
      <c r="AB4" s="8" t="str">
        <f t="shared" ca="1" si="1"/>
        <v/>
      </c>
      <c r="AC4" s="8" t="str">
        <f t="shared" ca="1" si="1"/>
        <v/>
      </c>
      <c r="AD4" s="8" t="str">
        <f t="shared" ca="1" si="1"/>
        <v/>
      </c>
    </row>
    <row r="5" spans="2:30" x14ac:dyDescent="0.25">
      <c r="B5" s="6" t="s">
        <v>14</v>
      </c>
      <c r="C5" s="1"/>
      <c r="D5" s="1"/>
      <c r="E5" s="1"/>
      <c r="F5" s="1">
        <v>9547.8799999999992</v>
      </c>
      <c r="G5" s="1">
        <v>9754.8000000000011</v>
      </c>
      <c r="H5" s="1">
        <v>9636.56</v>
      </c>
      <c r="I5" s="1">
        <v>9518.32</v>
      </c>
      <c r="J5" s="1">
        <v>9400.08</v>
      </c>
      <c r="K5" s="1">
        <v>9666.1200000000008</v>
      </c>
      <c r="L5" s="1">
        <v>9932.1600000000017</v>
      </c>
      <c r="M5" s="1">
        <v>9488.76</v>
      </c>
      <c r="N5" s="1">
        <v>9045.36</v>
      </c>
      <c r="O5" s="1"/>
      <c r="R5" s="6" t="s">
        <v>14</v>
      </c>
      <c r="S5" s="8">
        <f t="shared" ca="1" si="1"/>
        <v>9547.8799999999992</v>
      </c>
      <c r="T5" s="8">
        <f t="shared" ca="1" si="1"/>
        <v>9754.8000000000011</v>
      </c>
      <c r="U5" s="8">
        <f t="shared" ca="1" si="1"/>
        <v>9636.56</v>
      </c>
      <c r="V5" s="8">
        <f t="shared" ca="1" si="1"/>
        <v>9518.32</v>
      </c>
      <c r="W5" s="8">
        <f t="shared" ca="1" si="1"/>
        <v>9400.08</v>
      </c>
      <c r="X5" s="8">
        <f t="shared" ca="1" si="1"/>
        <v>9666.1200000000008</v>
      </c>
      <c r="Y5" s="8">
        <f t="shared" ca="1" si="1"/>
        <v>9932.1600000000017</v>
      </c>
      <c r="Z5" s="8">
        <f t="shared" ca="1" si="1"/>
        <v>9488.76</v>
      </c>
      <c r="AA5" s="8">
        <f t="shared" ca="1" si="1"/>
        <v>9045.36</v>
      </c>
      <c r="AB5" s="8" t="str">
        <f t="shared" ca="1" si="1"/>
        <v/>
      </c>
      <c r="AC5" s="8" t="str">
        <f t="shared" ca="1" si="1"/>
        <v/>
      </c>
      <c r="AD5" s="8" t="str">
        <f t="shared" ca="1" si="1"/>
        <v/>
      </c>
    </row>
    <row r="6" spans="2:30" x14ac:dyDescent="0.25">
      <c r="B6" s="6" t="s">
        <v>15</v>
      </c>
      <c r="C6" s="1"/>
      <c r="D6" s="1"/>
      <c r="E6" s="1"/>
      <c r="F6" s="1"/>
      <c r="G6" s="1"/>
      <c r="H6" s="1"/>
      <c r="I6" s="1"/>
      <c r="J6" s="1"/>
      <c r="K6" s="1">
        <v>5354.0800000000008</v>
      </c>
      <c r="L6" s="1">
        <v>5501.4400000000005</v>
      </c>
      <c r="M6" s="1">
        <v>5255.84</v>
      </c>
      <c r="N6" s="1">
        <v>5010.24</v>
      </c>
      <c r="O6" s="1"/>
      <c r="R6" s="6" t="s">
        <v>15</v>
      </c>
      <c r="S6" s="8">
        <f t="shared" ca="1" si="1"/>
        <v>5354.0800000000008</v>
      </c>
      <c r="T6" s="8">
        <f t="shared" ca="1" si="1"/>
        <v>5501.4400000000005</v>
      </c>
      <c r="U6" s="8">
        <f t="shared" ca="1" si="1"/>
        <v>5255.84</v>
      </c>
      <c r="V6" s="8">
        <f t="shared" ca="1" si="1"/>
        <v>5010.24</v>
      </c>
      <c r="W6" s="8" t="str">
        <f t="shared" ca="1" si="1"/>
        <v/>
      </c>
      <c r="X6" s="8" t="str">
        <f t="shared" ca="1" si="1"/>
        <v/>
      </c>
      <c r="Y6" s="8" t="str">
        <f t="shared" ca="1" si="1"/>
        <v/>
      </c>
      <c r="Z6" s="8" t="str">
        <f t="shared" ca="1" si="1"/>
        <v/>
      </c>
      <c r="AA6" s="8" t="str">
        <f t="shared" ca="1" si="1"/>
        <v/>
      </c>
      <c r="AB6" s="8" t="str">
        <f t="shared" ca="1" si="1"/>
        <v/>
      </c>
      <c r="AC6" s="8" t="str">
        <f t="shared" ca="1" si="1"/>
        <v/>
      </c>
      <c r="AD6" s="8" t="str">
        <f t="shared" ca="1" si="1"/>
        <v/>
      </c>
    </row>
    <row r="7" spans="2:30" x14ac:dyDescent="0.25">
      <c r="B7" s="6" t="s">
        <v>16</v>
      </c>
      <c r="C7" s="1"/>
      <c r="D7" s="1"/>
      <c r="E7" s="1"/>
      <c r="F7" s="1"/>
      <c r="G7" s="1"/>
      <c r="H7" s="1">
        <v>2771</v>
      </c>
      <c r="I7" s="1">
        <v>2737</v>
      </c>
      <c r="J7" s="1">
        <v>2703</v>
      </c>
      <c r="K7" s="1">
        <v>2779.5</v>
      </c>
      <c r="L7" s="1">
        <v>2856.0000000000005</v>
      </c>
      <c r="M7" s="1">
        <v>2728.5</v>
      </c>
      <c r="N7" s="1">
        <v>2601</v>
      </c>
      <c r="O7" s="1"/>
      <c r="R7" s="6" t="s">
        <v>16</v>
      </c>
      <c r="S7" s="8">
        <f t="shared" ca="1" si="1"/>
        <v>2771</v>
      </c>
      <c r="T7" s="8">
        <f t="shared" ca="1" si="1"/>
        <v>2737</v>
      </c>
      <c r="U7" s="8">
        <f t="shared" ca="1" si="1"/>
        <v>2703</v>
      </c>
      <c r="V7" s="8">
        <f t="shared" ca="1" si="1"/>
        <v>2779.5</v>
      </c>
      <c r="W7" s="8">
        <f t="shared" ca="1" si="1"/>
        <v>2856.0000000000005</v>
      </c>
      <c r="X7" s="8">
        <f t="shared" ca="1" si="1"/>
        <v>2728.5</v>
      </c>
      <c r="Y7" s="8">
        <f t="shared" ca="1" si="1"/>
        <v>2601</v>
      </c>
      <c r="Z7" s="8" t="str">
        <f t="shared" ca="1" si="1"/>
        <v/>
      </c>
      <c r="AA7" s="8" t="str">
        <f t="shared" ca="1" si="1"/>
        <v/>
      </c>
      <c r="AB7" s="8" t="str">
        <f t="shared" ca="1" si="1"/>
        <v/>
      </c>
      <c r="AC7" s="8" t="str">
        <f t="shared" ca="1" si="1"/>
        <v/>
      </c>
      <c r="AD7" s="8" t="str">
        <f t="shared" ca="1" si="1"/>
        <v/>
      </c>
    </row>
    <row r="8" spans="2:30" x14ac:dyDescent="0.25">
      <c r="B8" s="6" t="s">
        <v>17</v>
      </c>
      <c r="C8" s="1"/>
      <c r="D8" s="1">
        <v>9926.11</v>
      </c>
      <c r="E8" s="1">
        <v>10150.973333333332</v>
      </c>
      <c r="F8" s="1">
        <v>10375.836666666666</v>
      </c>
      <c r="G8" s="1">
        <v>10600.7</v>
      </c>
      <c r="H8" s="1">
        <v>10472.206666666667</v>
      </c>
      <c r="I8" s="1">
        <v>10343.713333333333</v>
      </c>
      <c r="J8" s="1">
        <v>10215.220000000001</v>
      </c>
      <c r="K8" s="1">
        <v>10504.33</v>
      </c>
      <c r="L8" s="1">
        <v>10793.44</v>
      </c>
      <c r="M8" s="1">
        <v>10311.59</v>
      </c>
      <c r="N8" s="1">
        <v>9829.74</v>
      </c>
      <c r="O8" s="1"/>
      <c r="R8" s="6" t="s">
        <v>17</v>
      </c>
      <c r="S8" s="8">
        <f t="shared" ca="1" si="1"/>
        <v>9926.11</v>
      </c>
      <c r="T8" s="8">
        <f t="shared" ca="1" si="1"/>
        <v>10150.973333333332</v>
      </c>
      <c r="U8" s="8">
        <f t="shared" ca="1" si="1"/>
        <v>10375.836666666666</v>
      </c>
      <c r="V8" s="8">
        <f t="shared" ca="1" si="1"/>
        <v>10600.7</v>
      </c>
      <c r="W8" s="8">
        <f t="shared" ca="1" si="1"/>
        <v>10472.206666666667</v>
      </c>
      <c r="X8" s="8">
        <f t="shared" ca="1" si="1"/>
        <v>10343.713333333333</v>
      </c>
      <c r="Y8" s="8">
        <f t="shared" ca="1" si="1"/>
        <v>10215.220000000001</v>
      </c>
      <c r="Z8" s="8">
        <f t="shared" ca="1" si="1"/>
        <v>10504.33</v>
      </c>
      <c r="AA8" s="8">
        <f t="shared" ca="1" si="1"/>
        <v>10793.44</v>
      </c>
      <c r="AB8" s="8">
        <f t="shared" ca="1" si="1"/>
        <v>10311.59</v>
      </c>
      <c r="AC8" s="8">
        <f t="shared" ca="1" si="1"/>
        <v>9829.74</v>
      </c>
      <c r="AD8" s="8" t="str">
        <f t="shared" ca="1" si="1"/>
        <v/>
      </c>
    </row>
    <row r="9" spans="2:30" x14ac:dyDescent="0.25">
      <c r="B9" s="6" t="s">
        <v>18</v>
      </c>
      <c r="C9" s="1"/>
      <c r="D9" s="1"/>
      <c r="E9" s="1"/>
      <c r="F9" s="1"/>
      <c r="G9" s="1"/>
      <c r="H9" s="1"/>
      <c r="I9" s="1"/>
      <c r="J9" s="1"/>
      <c r="K9" s="1"/>
      <c r="L9" s="1">
        <v>3124.8</v>
      </c>
      <c r="M9" s="1">
        <v>2985.3</v>
      </c>
      <c r="N9" s="1">
        <v>2845.8</v>
      </c>
      <c r="O9" s="1"/>
      <c r="R9" s="6" t="s">
        <v>18</v>
      </c>
      <c r="S9" s="8">
        <f t="shared" ca="1" si="1"/>
        <v>3124.8</v>
      </c>
      <c r="T9" s="8">
        <f t="shared" ca="1" si="1"/>
        <v>2985.3</v>
      </c>
      <c r="U9" s="8">
        <f t="shared" ca="1" si="1"/>
        <v>2845.8</v>
      </c>
      <c r="V9" s="8" t="str">
        <f t="shared" ca="1" si="1"/>
        <v/>
      </c>
      <c r="W9" s="8" t="str">
        <f t="shared" ca="1" si="1"/>
        <v/>
      </c>
      <c r="X9" s="8" t="str">
        <f t="shared" ca="1" si="1"/>
        <v/>
      </c>
      <c r="Y9" s="8" t="str">
        <f t="shared" ca="1" si="1"/>
        <v/>
      </c>
      <c r="Z9" s="8" t="str">
        <f t="shared" ca="1" si="1"/>
        <v/>
      </c>
      <c r="AA9" s="8" t="str">
        <f t="shared" ca="1" si="1"/>
        <v/>
      </c>
      <c r="AB9" s="8" t="str">
        <f t="shared" ca="1" si="1"/>
        <v/>
      </c>
      <c r="AC9" s="8" t="str">
        <f t="shared" ca="1" si="1"/>
        <v/>
      </c>
      <c r="AD9" s="8" t="str">
        <f t="shared" ca="1" si="1"/>
        <v/>
      </c>
    </row>
    <row r="10" spans="2:30" x14ac:dyDescent="0.25">
      <c r="B10" s="6" t="s">
        <v>19</v>
      </c>
      <c r="C10" s="1"/>
      <c r="D10" s="1"/>
      <c r="E10" s="1"/>
      <c r="F10" s="1"/>
      <c r="G10" s="1"/>
      <c r="H10" s="1"/>
      <c r="I10" s="1">
        <v>6395.9933333333329</v>
      </c>
      <c r="J10" s="1">
        <v>6316.54</v>
      </c>
      <c r="K10" s="1">
        <v>6495.31</v>
      </c>
      <c r="L10" s="1">
        <v>6674.0800000000008</v>
      </c>
      <c r="M10" s="1">
        <v>6376.13</v>
      </c>
      <c r="N10" s="1">
        <v>6078.18</v>
      </c>
      <c r="O10" s="1"/>
      <c r="R10" s="6" t="s">
        <v>19</v>
      </c>
      <c r="S10" s="8">
        <f t="shared" ca="1" si="1"/>
        <v>6395.9933333333329</v>
      </c>
      <c r="T10" s="8">
        <f t="shared" ca="1" si="1"/>
        <v>6316.54</v>
      </c>
      <c r="U10" s="8">
        <f t="shared" ca="1" si="1"/>
        <v>6495.31</v>
      </c>
      <c r="V10" s="8">
        <f t="shared" ca="1" si="1"/>
        <v>6674.0800000000008</v>
      </c>
      <c r="W10" s="8">
        <f t="shared" ca="1" si="1"/>
        <v>6376.13</v>
      </c>
      <c r="X10" s="8">
        <f t="shared" ca="1" si="1"/>
        <v>6078.18</v>
      </c>
      <c r="Y10" s="8" t="str">
        <f t="shared" ca="1" si="1"/>
        <v/>
      </c>
      <c r="Z10" s="8" t="str">
        <f t="shared" ca="1" si="1"/>
        <v/>
      </c>
      <c r="AA10" s="8" t="str">
        <f t="shared" ca="1" si="1"/>
        <v/>
      </c>
      <c r="AB10" s="8" t="str">
        <f t="shared" ca="1" si="1"/>
        <v/>
      </c>
      <c r="AC10" s="8" t="str">
        <f t="shared" ca="1" si="1"/>
        <v/>
      </c>
      <c r="AD10" s="8" t="str">
        <f t="shared" ca="1" si="1"/>
        <v/>
      </c>
    </row>
    <row r="11" spans="2:30" x14ac:dyDescent="0.25">
      <c r="B11" s="6" t="s">
        <v>20</v>
      </c>
      <c r="C11" s="1"/>
      <c r="D11" s="1"/>
      <c r="E11" s="1"/>
      <c r="F11" s="1"/>
      <c r="G11" s="1"/>
      <c r="H11" s="1"/>
      <c r="I11" s="1"/>
      <c r="J11" s="1">
        <v>1741.5800000000002</v>
      </c>
      <c r="K11" s="1">
        <v>1790.8700000000001</v>
      </c>
      <c r="L11" s="1">
        <v>1840.16</v>
      </c>
      <c r="M11" s="1">
        <v>1758.01</v>
      </c>
      <c r="N11" s="1">
        <v>1675.8600000000001</v>
      </c>
      <c r="O11" s="1"/>
      <c r="R11" s="6" t="s">
        <v>20</v>
      </c>
      <c r="S11" s="8">
        <f t="shared" ca="1" si="1"/>
        <v>1741.5800000000002</v>
      </c>
      <c r="T11" s="8">
        <f t="shared" ca="1" si="1"/>
        <v>1790.8700000000001</v>
      </c>
      <c r="U11" s="8">
        <f t="shared" ca="1" si="1"/>
        <v>1840.16</v>
      </c>
      <c r="V11" s="8">
        <f t="shared" ca="1" si="1"/>
        <v>1758.01</v>
      </c>
      <c r="W11" s="8">
        <f t="shared" ca="1" si="1"/>
        <v>1675.8600000000001</v>
      </c>
      <c r="X11" s="8" t="str">
        <f t="shared" ca="1" si="1"/>
        <v/>
      </c>
      <c r="Y11" s="8" t="str">
        <f t="shared" ca="1" si="1"/>
        <v/>
      </c>
      <c r="Z11" s="8" t="str">
        <f t="shared" ca="1" si="1"/>
        <v/>
      </c>
      <c r="AA11" s="8" t="str">
        <f t="shared" ca="1" si="1"/>
        <v/>
      </c>
      <c r="AB11" s="8" t="str">
        <f t="shared" ca="1" si="1"/>
        <v/>
      </c>
      <c r="AC11" s="8" t="str">
        <f t="shared" ca="1" si="1"/>
        <v/>
      </c>
      <c r="AD11" s="8" t="str">
        <f t="shared" ca="1" si="1"/>
        <v/>
      </c>
    </row>
    <row r="15" spans="2:30" x14ac:dyDescent="0.25">
      <c r="C15" s="6" t="s">
        <v>0</v>
      </c>
      <c r="D15" s="6" t="s">
        <v>1</v>
      </c>
      <c r="E15" s="6" t="s">
        <v>2</v>
      </c>
      <c r="F15" s="6" t="s">
        <v>3</v>
      </c>
      <c r="G15" s="6" t="s">
        <v>4</v>
      </c>
      <c r="H15" s="6" t="s">
        <v>5</v>
      </c>
      <c r="I15" s="6" t="s">
        <v>6</v>
      </c>
      <c r="J15" s="6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/>
    </row>
    <row r="16" spans="2:30" x14ac:dyDescent="0.25">
      <c r="B16" s="6" t="s">
        <v>12</v>
      </c>
      <c r="C16" s="3">
        <f>+VLOOKUP($B16,$B$3:$N$11,COLUMNS($B$2:D$2),FALSE)</f>
        <v>7394.37</v>
      </c>
      <c r="D16" s="3">
        <f>+VLOOKUP($B16,$B$3:$N$11,COLUMNS($B$2:E$2),FALSE)</f>
        <v>7561.8799999999992</v>
      </c>
      <c r="E16" s="3">
        <f>+VLOOKUP($B16,$B$3:$N$11,COLUMNS($B$2:F$2),FALSE)</f>
        <v>7729.39</v>
      </c>
      <c r="F16" s="3">
        <f>+VLOOKUP($B16,$B$3:$N$11,COLUMNS($B$2:G$2),FALSE)</f>
        <v>7896.9000000000005</v>
      </c>
      <c r="G16" s="3">
        <f>+VLOOKUP($B16,$B$3:$N$11,COLUMNS($B$2:H$2),FALSE)</f>
        <v>7801.18</v>
      </c>
      <c r="H16" s="3">
        <f>+VLOOKUP($B16,$B$3:$N$11,COLUMNS($B$2:I$2),FALSE)</f>
        <v>7705.4599999999991</v>
      </c>
      <c r="I16" s="3">
        <f>+VLOOKUP($B16,$B$3:$N$11,COLUMNS($B$2:J$2),FALSE)</f>
        <v>7609.7400000000007</v>
      </c>
      <c r="J16" s="3">
        <f>+VLOOKUP($B16,$B$3:$N$11,COLUMNS($B$2:K$2),FALSE)</f>
        <v>7825.1100000000006</v>
      </c>
      <c r="K16" s="3">
        <f>+VLOOKUP($B16,$B$3:$N$11,COLUMNS($B$2:L$2),FALSE)</f>
        <v>8040.4800000000005</v>
      </c>
      <c r="L16" s="3">
        <f>+VLOOKUP($B16,$B$3:$N$11,COLUMNS($B$2:M$2),FALSE)</f>
        <v>7681.5300000000007</v>
      </c>
      <c r="M16" s="3">
        <f>+VLOOKUP($B16,$B$3:$N$11,COLUMNS($B$2:N$2),FALSE)</f>
        <v>7322.58</v>
      </c>
      <c r="N16" s="5"/>
      <c r="O16" s="5"/>
      <c r="R16" s="7"/>
    </row>
    <row r="17" spans="2:19" x14ac:dyDescent="0.25">
      <c r="B17" s="6" t="s">
        <v>13</v>
      </c>
      <c r="C17" s="3">
        <f>+VLOOKUP($B17,$B$3:$N$11,COLUMNS($B$2:H$2),FALSE)</f>
        <v>1989.6866666666667</v>
      </c>
      <c r="D17" s="3">
        <f>+VLOOKUP($B17,$B$3:$N$11,COLUMNS($B$2:I$2),FALSE)</f>
        <v>1965.2733333333331</v>
      </c>
      <c r="E17" s="3">
        <f>+VLOOKUP($B17,$B$3:$N$11,COLUMNS($B$2:J$2),FALSE)</f>
        <v>1940.8600000000001</v>
      </c>
      <c r="F17" s="3">
        <f>+VLOOKUP($B17,$B$3:$N$11,COLUMNS($B$2:K$2),FALSE)</f>
        <v>1995.7900000000002</v>
      </c>
      <c r="G17" s="3">
        <f>+VLOOKUP($B17,$B$3:$N$11,COLUMNS($B$2:L$2),FALSE)</f>
        <v>2050.7200000000003</v>
      </c>
      <c r="H17" s="3">
        <f>+VLOOKUP($B17,$B$3:$N$11,COLUMNS($B$2:M$2),FALSE)</f>
        <v>1959.17</v>
      </c>
      <c r="I17" s="3">
        <f>+VLOOKUP($B17,$B$3:$N$11,COLUMNS($B$2:N$2),FALSE)</f>
        <v>1867.6200000000001</v>
      </c>
      <c r="J17" s="4"/>
      <c r="K17" s="5"/>
      <c r="L17" s="5"/>
      <c r="M17" s="5"/>
      <c r="N17" s="5"/>
      <c r="O17" s="5"/>
    </row>
    <row r="18" spans="2:19" x14ac:dyDescent="0.25">
      <c r="B18" s="6" t="s">
        <v>14</v>
      </c>
      <c r="C18" s="3">
        <f>+VLOOKUP($B18,$B$3:$N$11,COLUMNS($B$2:F$2),FALSE)</f>
        <v>9547.8799999999992</v>
      </c>
      <c r="D18" s="3">
        <f>+VLOOKUP($B18,$B$3:$N$11,COLUMNS($B$2:G$2),FALSE)</f>
        <v>9754.8000000000011</v>
      </c>
      <c r="E18" s="3">
        <f>+VLOOKUP($B18,$B$3:$N$11,COLUMNS($B$2:H$2),FALSE)</f>
        <v>9636.56</v>
      </c>
      <c r="F18" s="3">
        <f>+VLOOKUP($B18,$B$3:$N$11,COLUMNS($B$2:I$2),FALSE)</f>
        <v>9518.32</v>
      </c>
      <c r="G18" s="3">
        <f>+VLOOKUP($B18,$B$3:$N$11,COLUMNS($B$2:J$2),FALSE)</f>
        <v>9400.08</v>
      </c>
      <c r="H18" s="3">
        <f>+VLOOKUP($B18,$B$3:$N$11,COLUMNS($B$2:K$2),FALSE)</f>
        <v>9666.1200000000008</v>
      </c>
      <c r="I18" s="3">
        <f>+VLOOKUP($B18,$B$3:$N$11,COLUMNS($B$2:L$2),FALSE)</f>
        <v>9932.1600000000017</v>
      </c>
      <c r="J18" s="3">
        <f>+VLOOKUP($B18,$B$3:$N$11,COLUMNS($B$2:M$2),FALSE)</f>
        <v>9488.76</v>
      </c>
      <c r="K18" s="3">
        <f>+VLOOKUP($B18,$B$3:$N$11,COLUMNS($B$2:N$2),FALSE)</f>
        <v>9045.36</v>
      </c>
      <c r="L18" s="4"/>
      <c r="M18" s="5"/>
      <c r="N18" s="5"/>
      <c r="O18" s="5"/>
    </row>
    <row r="19" spans="2:19" x14ac:dyDescent="0.25">
      <c r="B19" s="6" t="s">
        <v>15</v>
      </c>
      <c r="C19" s="3">
        <f>+VLOOKUP($B19,$B$3:$N$11,COLUMNS($B$2:K$2),FALSE)</f>
        <v>5354.0800000000008</v>
      </c>
      <c r="D19" s="3">
        <f>+VLOOKUP($B19,$B$3:$N$11,COLUMNS($B$2:L$2),FALSE)</f>
        <v>5501.4400000000005</v>
      </c>
      <c r="E19" s="3">
        <f>+VLOOKUP($B19,$B$3:$N$11,COLUMNS($B$2:M$2),FALSE)</f>
        <v>5255.84</v>
      </c>
      <c r="F19" s="3">
        <f>+VLOOKUP($B19,$B$3:$N$11,COLUMNS($B$2:N$2),FALSE)</f>
        <v>5010.24</v>
      </c>
      <c r="G19" s="4"/>
      <c r="H19" s="5"/>
      <c r="I19" s="5"/>
      <c r="J19" s="5"/>
      <c r="K19" s="5"/>
      <c r="L19" s="5"/>
      <c r="M19" s="5"/>
      <c r="N19" s="5"/>
      <c r="O19" s="5"/>
    </row>
    <row r="20" spans="2:19" x14ac:dyDescent="0.25">
      <c r="B20" s="6" t="s">
        <v>16</v>
      </c>
      <c r="C20" s="3">
        <f>+VLOOKUP($B20,$B$3:$N$11,COLUMNS($B$2:H$2),FALSE)</f>
        <v>2771</v>
      </c>
      <c r="D20" s="3">
        <f>+VLOOKUP($B20,$B$3:$N$11,COLUMNS($B$2:I$2),FALSE)</f>
        <v>2737</v>
      </c>
      <c r="E20" s="3">
        <f>+VLOOKUP($B20,$B$3:$N$11,COLUMNS($B$2:J$2),FALSE)</f>
        <v>2703</v>
      </c>
      <c r="F20" s="3">
        <f>+VLOOKUP($B20,$B$3:$N$11,COLUMNS($B$2:K$2),FALSE)</f>
        <v>2779.5</v>
      </c>
      <c r="G20" s="3">
        <f>+VLOOKUP($B20,$B$3:$N$11,COLUMNS($B$2:L$2),FALSE)</f>
        <v>2856.0000000000005</v>
      </c>
      <c r="H20" s="3">
        <f>+VLOOKUP($B20,$B$3:$N$11,COLUMNS($B$2:M$2),FALSE)</f>
        <v>2728.5</v>
      </c>
      <c r="I20" s="3">
        <f>+VLOOKUP($B20,$B$3:$N$11,COLUMNS($B$2:N$2),FALSE)</f>
        <v>2601</v>
      </c>
      <c r="J20" s="4"/>
      <c r="K20" s="5"/>
      <c r="L20" s="5"/>
      <c r="M20" s="5"/>
      <c r="N20" s="5"/>
      <c r="O20" s="5"/>
    </row>
    <row r="21" spans="2:19" x14ac:dyDescent="0.25">
      <c r="B21" s="6" t="s">
        <v>17</v>
      </c>
      <c r="C21" s="3">
        <f>+VLOOKUP($B21,$B$3:$N$11,COLUMNS($B$2:D$2),FALSE)</f>
        <v>9926.11</v>
      </c>
      <c r="D21" s="3">
        <f>+VLOOKUP($B21,$B$3:$N$11,COLUMNS($B$2:E$2),FALSE)</f>
        <v>10150.973333333332</v>
      </c>
      <c r="E21" s="3">
        <f>+VLOOKUP($B21,$B$3:$N$11,COLUMNS($B$2:F$2),FALSE)</f>
        <v>10375.836666666666</v>
      </c>
      <c r="F21" s="3">
        <f>+VLOOKUP($B21,$B$3:$N$11,COLUMNS($B$2:G$2),FALSE)</f>
        <v>10600.7</v>
      </c>
      <c r="G21" s="3">
        <f>+VLOOKUP($B21,$B$3:$N$11,COLUMNS($B$2:H$2),FALSE)</f>
        <v>10472.206666666667</v>
      </c>
      <c r="H21" s="3">
        <f>+VLOOKUP($B21,$B$3:$N$11,COLUMNS($B$2:I$2),FALSE)</f>
        <v>10343.713333333333</v>
      </c>
      <c r="I21" s="3">
        <f>+VLOOKUP($B21,$B$3:$N$11,COLUMNS($B$2:J$2),FALSE)</f>
        <v>10215.220000000001</v>
      </c>
      <c r="J21" s="3">
        <f>+VLOOKUP($B21,$B$3:$N$11,COLUMNS($B$2:K$2),FALSE)</f>
        <v>10504.33</v>
      </c>
      <c r="K21" s="3">
        <f>+VLOOKUP($B21,$B$3:$N$11,COLUMNS($B$2:L$2),FALSE)</f>
        <v>10793.44</v>
      </c>
      <c r="L21" s="3">
        <f>+VLOOKUP($B21,$B$3:$N$11,COLUMNS($B$2:M$2),FALSE)</f>
        <v>10311.59</v>
      </c>
      <c r="M21" s="3">
        <f>+VLOOKUP($B21,$B$3:$N$11,COLUMNS($B$2:N$2),FALSE)</f>
        <v>9829.74</v>
      </c>
      <c r="N21" s="5"/>
      <c r="O21" s="5"/>
    </row>
    <row r="22" spans="2:19" x14ac:dyDescent="0.25">
      <c r="B22" s="6" t="s">
        <v>18</v>
      </c>
      <c r="C22" s="3">
        <f>+VLOOKUP($B22,$B$3:$N$11,COLUMNS($B$2:L$2),FALSE)</f>
        <v>3124.8</v>
      </c>
      <c r="D22" s="3">
        <f>+VLOOKUP($B22,$B$3:$N$11,COLUMNS($B$2:M$2),FALSE)</f>
        <v>2985.3</v>
      </c>
      <c r="E22" s="3">
        <f>+VLOOKUP($B22,$B$3:$N$11,COLUMNS($B$2:N$2),FALSE)</f>
        <v>2845.8</v>
      </c>
      <c r="F22" s="4"/>
      <c r="G22" s="5"/>
      <c r="H22" s="5"/>
      <c r="I22" s="5"/>
      <c r="J22" s="5"/>
      <c r="K22" s="5"/>
      <c r="L22" s="5"/>
      <c r="M22" s="5"/>
      <c r="N22" s="5"/>
      <c r="O22" s="5"/>
      <c r="S22" s="10"/>
    </row>
    <row r="23" spans="2:19" x14ac:dyDescent="0.25">
      <c r="B23" s="6" t="s">
        <v>19</v>
      </c>
      <c r="C23" s="3">
        <f>+VLOOKUP($B23,$B$3:$N$11,COLUMNS($B$2:I$2),FALSE)</f>
        <v>6395.9933333333329</v>
      </c>
      <c r="D23" s="3">
        <f>+VLOOKUP($B23,$B$3:$N$11,COLUMNS($B$2:J$2),FALSE)</f>
        <v>6316.54</v>
      </c>
      <c r="E23" s="3">
        <f>+VLOOKUP($B23,$B$3:$N$11,COLUMNS($B$2:K$2),FALSE)</f>
        <v>6495.31</v>
      </c>
      <c r="F23" s="3">
        <f>+VLOOKUP($B23,$B$3:$N$11,COLUMNS($B$2:L$2),FALSE)</f>
        <v>6674.0800000000008</v>
      </c>
      <c r="G23" s="3">
        <f>+VLOOKUP($B23,$B$3:$N$11,COLUMNS($B$2:M$2),FALSE)</f>
        <v>6376.13</v>
      </c>
      <c r="H23" s="3">
        <f>+VLOOKUP($B23,$B$3:$N$11,COLUMNS($B$2:N$2),FALSE)</f>
        <v>6078.18</v>
      </c>
      <c r="I23" s="4"/>
      <c r="J23" s="5"/>
      <c r="K23" s="5"/>
      <c r="L23" s="5"/>
      <c r="M23" s="5"/>
      <c r="N23" s="5"/>
      <c r="O23" s="5"/>
    </row>
    <row r="24" spans="2:19" x14ac:dyDescent="0.25">
      <c r="B24" s="6" t="s">
        <v>20</v>
      </c>
      <c r="C24" s="3">
        <f>+VLOOKUP($B24,$B$3:$N$11,COLUMNS($B$2:J$2),FALSE)</f>
        <v>1741.5800000000002</v>
      </c>
      <c r="D24" s="3">
        <f>+VLOOKUP($B24,$B$3:$N$11,COLUMNS($B$2:K$2),FALSE)</f>
        <v>1790.8700000000001</v>
      </c>
      <c r="E24" s="3">
        <f>+VLOOKUP($B24,$B$3:$N$11,COLUMNS($B$2:L$2),FALSE)</f>
        <v>1840.16</v>
      </c>
      <c r="F24" s="3">
        <f>+VLOOKUP($B24,$B$3:$N$11,COLUMNS($B$2:M$2),FALSE)</f>
        <v>1758.01</v>
      </c>
      <c r="G24" s="3">
        <f>+VLOOKUP($B24,$B$3:$N$11,COLUMNS($B$2:N$2),FALSE)</f>
        <v>1675.8600000000001</v>
      </c>
      <c r="H24" s="4"/>
      <c r="I24" s="5"/>
      <c r="J24" s="5"/>
      <c r="K24" s="5"/>
      <c r="L24" s="5"/>
      <c r="M24" s="5"/>
      <c r="N24" s="5"/>
      <c r="O24" s="5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43"/>
  <sheetViews>
    <sheetView workbookViewId="0">
      <selection activeCell="H2" sqref="H2"/>
    </sheetView>
  </sheetViews>
  <sheetFormatPr defaultRowHeight="15" x14ac:dyDescent="0.25"/>
  <cols>
    <col min="6" max="6" width="0" hidden="1" customWidth="1"/>
  </cols>
  <sheetData>
    <row r="1" spans="3:24" x14ac:dyDescent="0.25">
      <c r="C1" s="9" t="s">
        <v>31</v>
      </c>
      <c r="D1" s="9" t="s">
        <v>31</v>
      </c>
      <c r="G1" s="9" t="s">
        <v>31</v>
      </c>
    </row>
    <row r="2" spans="3:24" x14ac:dyDescent="0.25">
      <c r="C2" t="s">
        <v>22</v>
      </c>
      <c r="D2">
        <v>1857</v>
      </c>
      <c r="F2">
        <f>COUNTIF($C$2:$C$43,G2)</f>
        <v>7</v>
      </c>
      <c r="G2" s="8" t="s">
        <v>22</v>
      </c>
      <c r="H2">
        <f t="array" ref="H2:X2">IFERROR(SMALL(TRANSPOSE(IF($C$2:$C$43=$G2,$D$2:$D$43,"")),COLUMN()-7),"")</f>
        <v>1021</v>
      </c>
      <c r="I2">
        <v>1044</v>
      </c>
      <c r="J2">
        <v>1126</v>
      </c>
      <c r="K2">
        <v>1229</v>
      </c>
      <c r="L2">
        <v>1478</v>
      </c>
      <c r="M2">
        <v>1649</v>
      </c>
      <c r="N2">
        <v>1857</v>
      </c>
      <c r="O2" t="str">
        <v/>
      </c>
      <c r="P2" t="str">
        <v/>
      </c>
      <c r="Q2" t="str">
        <v/>
      </c>
      <c r="R2" t="str">
        <v/>
      </c>
      <c r="S2" t="str">
        <v/>
      </c>
      <c r="T2" t="str">
        <v/>
      </c>
      <c r="U2" t="str">
        <v/>
      </c>
      <c r="V2" t="str">
        <v/>
      </c>
      <c r="W2" t="str">
        <v/>
      </c>
      <c r="X2" t="str">
        <v/>
      </c>
    </row>
    <row r="3" spans="3:24" x14ac:dyDescent="0.25">
      <c r="C3" t="s">
        <v>23</v>
      </c>
      <c r="D3">
        <v>1876</v>
      </c>
      <c r="F3">
        <f t="shared" ref="F3:F11" si="0">COUNTIF($C$2:$C$43,G3)</f>
        <v>8</v>
      </c>
      <c r="G3" s="8" t="s">
        <v>23</v>
      </c>
      <c r="H3">
        <f t="array" ref="H3:X3">IFERROR(SMALL(TRANSPOSE(IF($C$2:$C$43=$G3,$D$2:$D$43,"")),COLUMN()-7),"")</f>
        <v>1073</v>
      </c>
      <c r="I3">
        <v>1106</v>
      </c>
      <c r="J3">
        <v>1143</v>
      </c>
      <c r="K3">
        <v>1286</v>
      </c>
      <c r="L3">
        <v>1414</v>
      </c>
      <c r="M3">
        <v>1497</v>
      </c>
      <c r="N3">
        <v>1855</v>
      </c>
      <c r="O3">
        <v>1876</v>
      </c>
      <c r="P3" t="str">
        <v/>
      </c>
      <c r="Q3" t="str">
        <v/>
      </c>
      <c r="R3" t="str">
        <v/>
      </c>
      <c r="S3" t="str">
        <v/>
      </c>
      <c r="T3" t="str">
        <v/>
      </c>
      <c r="U3" t="str">
        <v/>
      </c>
      <c r="V3" t="str">
        <v/>
      </c>
      <c r="W3" t="str">
        <v/>
      </c>
      <c r="X3" t="str">
        <v/>
      </c>
    </row>
    <row r="4" spans="3:24" x14ac:dyDescent="0.25">
      <c r="C4" t="s">
        <v>24</v>
      </c>
      <c r="D4">
        <v>1437</v>
      </c>
      <c r="F4">
        <f t="shared" si="0"/>
        <v>9</v>
      </c>
      <c r="G4" s="8" t="s">
        <v>24</v>
      </c>
      <c r="H4">
        <f t="array" ref="H4:X4">IFERROR(SMALL(TRANSPOSE(IF($C$2:$C$43=$G4,$D$2:$D$43,"")),COLUMN()-7),"")</f>
        <v>1065</v>
      </c>
      <c r="I4">
        <v>1321</v>
      </c>
      <c r="J4">
        <v>1386</v>
      </c>
      <c r="K4">
        <v>1437</v>
      </c>
      <c r="L4">
        <v>1438</v>
      </c>
      <c r="M4">
        <v>1866</v>
      </c>
      <c r="N4">
        <v>1915</v>
      </c>
      <c r="O4">
        <v>1935</v>
      </c>
      <c r="P4">
        <v>1970</v>
      </c>
      <c r="Q4" t="str">
        <v/>
      </c>
      <c r="R4" t="str">
        <v/>
      </c>
      <c r="S4" t="str">
        <v/>
      </c>
      <c r="T4" t="str">
        <v/>
      </c>
      <c r="U4" t="str">
        <v/>
      </c>
      <c r="V4" t="str">
        <v/>
      </c>
      <c r="W4" t="str">
        <v/>
      </c>
      <c r="X4" t="str">
        <v/>
      </c>
    </row>
    <row r="5" spans="3:24" x14ac:dyDescent="0.25">
      <c r="C5" t="s">
        <v>25</v>
      </c>
      <c r="D5">
        <v>1450</v>
      </c>
      <c r="F5">
        <f t="shared" si="0"/>
        <v>6</v>
      </c>
      <c r="G5" s="8" t="s">
        <v>25</v>
      </c>
      <c r="H5">
        <f t="array" ref="H5:X5">IFERROR(SMALL(TRANSPOSE(IF($C$2:$C$43=$G5,$D$2:$D$43,"")),COLUMN()-7),"")</f>
        <v>1171</v>
      </c>
      <c r="I5">
        <v>1434</v>
      </c>
      <c r="J5">
        <v>1450</v>
      </c>
      <c r="K5">
        <v>1570</v>
      </c>
      <c r="L5">
        <v>1735</v>
      </c>
      <c r="M5">
        <v>1799</v>
      </c>
      <c r="N5" t="str">
        <v/>
      </c>
      <c r="O5" t="str">
        <v/>
      </c>
      <c r="P5" t="str">
        <v/>
      </c>
      <c r="Q5" t="str">
        <v/>
      </c>
      <c r="R5" t="str">
        <v/>
      </c>
      <c r="S5" t="str">
        <v/>
      </c>
      <c r="T5" t="str">
        <v/>
      </c>
      <c r="U5" t="str">
        <v/>
      </c>
      <c r="V5" t="str">
        <v/>
      </c>
      <c r="W5" t="str">
        <v/>
      </c>
      <c r="X5" t="str">
        <v/>
      </c>
    </row>
    <row r="6" spans="3:24" x14ac:dyDescent="0.25">
      <c r="C6" t="s">
        <v>22</v>
      </c>
      <c r="D6">
        <v>1044</v>
      </c>
      <c r="F6">
        <f t="shared" si="0"/>
        <v>1</v>
      </c>
      <c r="G6" s="8" t="s">
        <v>26</v>
      </c>
      <c r="H6">
        <f t="array" ref="H6:X6">IFERROR(SMALL(TRANSPOSE(IF($C$2:$C$43=$G6,$D$2:$D$43,"")),COLUMN()-7),"")</f>
        <v>1772</v>
      </c>
      <c r="I6" t="str">
        <v/>
      </c>
      <c r="J6" t="str">
        <v/>
      </c>
      <c r="K6" t="str">
        <v/>
      </c>
      <c r="L6" t="str">
        <v/>
      </c>
      <c r="M6" t="str">
        <v/>
      </c>
      <c r="N6" t="str">
        <v/>
      </c>
      <c r="O6" t="str">
        <v/>
      </c>
      <c r="P6" t="str">
        <v/>
      </c>
      <c r="Q6" t="str">
        <v/>
      </c>
      <c r="R6" t="str">
        <v/>
      </c>
      <c r="S6" t="str">
        <v/>
      </c>
      <c r="T6" t="str">
        <v/>
      </c>
      <c r="U6" t="str">
        <v/>
      </c>
      <c r="V6" t="str">
        <v/>
      </c>
      <c r="W6" t="str">
        <v/>
      </c>
      <c r="X6" t="str">
        <v/>
      </c>
    </row>
    <row r="7" spans="3:24" x14ac:dyDescent="0.25">
      <c r="C7" t="s">
        <v>22</v>
      </c>
      <c r="D7">
        <v>1126</v>
      </c>
      <c r="F7">
        <f t="shared" si="0"/>
        <v>4</v>
      </c>
      <c r="G7" s="8" t="s">
        <v>27</v>
      </c>
      <c r="H7">
        <f t="array" ref="H7:X7">IFERROR(SMALL(TRANSPOSE(IF($C$2:$C$43=$G7,$D$2:$D$43,"")),COLUMN()-7),"")</f>
        <v>1154</v>
      </c>
      <c r="I7">
        <v>1190</v>
      </c>
      <c r="J7">
        <v>1403</v>
      </c>
      <c r="K7">
        <v>1658</v>
      </c>
      <c r="L7" t="str">
        <v/>
      </c>
      <c r="M7" t="str">
        <v/>
      </c>
      <c r="N7" t="str">
        <v/>
      </c>
      <c r="O7" t="str">
        <v/>
      </c>
      <c r="P7" t="str">
        <v/>
      </c>
      <c r="Q7" t="str">
        <v/>
      </c>
      <c r="R7" t="str">
        <v/>
      </c>
      <c r="S7" t="str">
        <v/>
      </c>
      <c r="T7" t="str">
        <v/>
      </c>
      <c r="U7" t="str">
        <v/>
      </c>
      <c r="V7" t="str">
        <v/>
      </c>
      <c r="W7" t="str">
        <v/>
      </c>
      <c r="X7" t="str">
        <v/>
      </c>
    </row>
    <row r="8" spans="3:24" x14ac:dyDescent="0.25">
      <c r="C8" t="s">
        <v>26</v>
      </c>
      <c r="D8">
        <v>1772</v>
      </c>
      <c r="F8">
        <f t="shared" si="0"/>
        <v>1</v>
      </c>
      <c r="G8" s="8" t="s">
        <v>28</v>
      </c>
      <c r="H8">
        <f t="array" ref="H8:X8">IFERROR(SMALL(TRANSPOSE(IF($C$2:$C$43=$G8,$D$2:$D$43,"")),COLUMN()-7),"")</f>
        <v>1271</v>
      </c>
      <c r="I8" t="str">
        <v/>
      </c>
      <c r="J8" t="str">
        <v/>
      </c>
      <c r="K8" t="str">
        <v/>
      </c>
      <c r="L8" t="str">
        <v/>
      </c>
      <c r="M8" t="str">
        <v/>
      </c>
      <c r="N8" t="str">
        <v/>
      </c>
      <c r="O8" t="str">
        <v/>
      </c>
      <c r="P8" t="str">
        <v/>
      </c>
      <c r="Q8" t="str">
        <v/>
      </c>
      <c r="R8" t="str">
        <v/>
      </c>
      <c r="S8" t="str">
        <v/>
      </c>
      <c r="T8" t="str">
        <v/>
      </c>
      <c r="U8" t="str">
        <v/>
      </c>
      <c r="V8" t="str">
        <v/>
      </c>
      <c r="W8" t="str">
        <v/>
      </c>
      <c r="X8" t="str">
        <v/>
      </c>
    </row>
    <row r="9" spans="3:24" x14ac:dyDescent="0.25">
      <c r="C9" t="s">
        <v>25</v>
      </c>
      <c r="D9">
        <v>1171</v>
      </c>
      <c r="F9">
        <f t="shared" si="0"/>
        <v>2</v>
      </c>
      <c r="G9" s="8" t="s">
        <v>29</v>
      </c>
      <c r="H9">
        <f t="array" ref="H9:X9">IFERROR(SMALL(TRANSPOSE(IF($C$2:$C$43=$G9,$D$2:$D$43,"")),COLUMN()-7),"")</f>
        <v>1528</v>
      </c>
      <c r="I9">
        <v>1774</v>
      </c>
      <c r="J9" t="str">
        <v/>
      </c>
      <c r="K9" t="str">
        <v/>
      </c>
      <c r="L9" t="str">
        <v/>
      </c>
      <c r="M9" t="str">
        <v/>
      </c>
      <c r="N9" t="str">
        <v/>
      </c>
      <c r="O9" t="str">
        <v/>
      </c>
      <c r="P9" t="str">
        <v/>
      </c>
      <c r="Q9" t="str">
        <v/>
      </c>
      <c r="R9" t="str">
        <v/>
      </c>
      <c r="S9" t="str">
        <v/>
      </c>
      <c r="T9" t="str">
        <v/>
      </c>
      <c r="U9" t="str">
        <v/>
      </c>
      <c r="V9" t="str">
        <v/>
      </c>
      <c r="W9" t="str">
        <v/>
      </c>
      <c r="X9" t="str">
        <v/>
      </c>
    </row>
    <row r="10" spans="3:24" x14ac:dyDescent="0.25">
      <c r="C10" t="s">
        <v>23</v>
      </c>
      <c r="D10">
        <v>1286</v>
      </c>
      <c r="F10">
        <f t="shared" si="0"/>
        <v>3</v>
      </c>
      <c r="G10" s="8" t="s">
        <v>30</v>
      </c>
      <c r="H10">
        <f t="array" ref="H10:X10">IFERROR(SMALL(TRANSPOSE(IF($C$2:$C$43=$G10,$D$2:$D$43,"")),COLUMN()-7),"")</f>
        <v>1011</v>
      </c>
      <c r="I10">
        <v>1214</v>
      </c>
      <c r="J10">
        <v>1726</v>
      </c>
      <c r="K10" t="str">
        <v/>
      </c>
      <c r="L10" t="str">
        <v/>
      </c>
      <c r="M10" t="str">
        <v/>
      </c>
      <c r="N10" t="str">
        <v/>
      </c>
      <c r="O10" t="str">
        <v/>
      </c>
      <c r="P10" t="str">
        <v/>
      </c>
      <c r="Q10" t="str">
        <v/>
      </c>
      <c r="R10" t="str">
        <v/>
      </c>
      <c r="S10" t="str">
        <v/>
      </c>
      <c r="T10" t="str">
        <v/>
      </c>
      <c r="U10" t="str">
        <v/>
      </c>
      <c r="V10" t="str">
        <v/>
      </c>
      <c r="W10" t="str">
        <v/>
      </c>
      <c r="X10" t="str">
        <v/>
      </c>
    </row>
    <row r="11" spans="3:24" x14ac:dyDescent="0.25">
      <c r="C11" t="s">
        <v>23</v>
      </c>
      <c r="D11">
        <v>1855</v>
      </c>
      <c r="F11">
        <f t="shared" si="0"/>
        <v>1</v>
      </c>
      <c r="G11" s="8" t="s">
        <v>21</v>
      </c>
      <c r="H11">
        <f t="array" ref="H11:X11">IFERROR(SMALL(TRANSPOSE(IF($C$2:$C$43=$G11,$D$2:$D$43,"")),COLUMN()-7),"")</f>
        <v>1613</v>
      </c>
      <c r="I11" t="str">
        <v/>
      </c>
      <c r="J11" t="str">
        <v/>
      </c>
      <c r="K11" t="str">
        <v/>
      </c>
      <c r="L11" t="str">
        <v/>
      </c>
      <c r="M11" t="str">
        <v/>
      </c>
      <c r="N11" t="str">
        <v/>
      </c>
      <c r="O11" t="str">
        <v/>
      </c>
      <c r="P11" t="str">
        <v/>
      </c>
      <c r="Q11" t="str">
        <v/>
      </c>
      <c r="R11" t="str">
        <v/>
      </c>
      <c r="S11" t="str">
        <v/>
      </c>
      <c r="T11" t="str">
        <v/>
      </c>
      <c r="U11" t="str">
        <v/>
      </c>
      <c r="V11" t="str">
        <v/>
      </c>
      <c r="W11" t="str">
        <v/>
      </c>
      <c r="X11" t="str">
        <v/>
      </c>
    </row>
    <row r="12" spans="3:24" x14ac:dyDescent="0.25">
      <c r="C12" t="s">
        <v>22</v>
      </c>
      <c r="D12">
        <v>1649</v>
      </c>
    </row>
    <row r="13" spans="3:24" x14ac:dyDescent="0.25">
      <c r="C13" t="s">
        <v>23</v>
      </c>
      <c r="D13">
        <v>1497</v>
      </c>
    </row>
    <row r="14" spans="3:24" x14ac:dyDescent="0.25">
      <c r="C14" t="s">
        <v>27</v>
      </c>
      <c r="D14">
        <v>1190</v>
      </c>
    </row>
    <row r="15" spans="3:24" x14ac:dyDescent="0.25">
      <c r="C15" t="s">
        <v>23</v>
      </c>
      <c r="D15">
        <v>1143</v>
      </c>
    </row>
    <row r="16" spans="3:24" x14ac:dyDescent="0.25">
      <c r="C16" t="s">
        <v>28</v>
      </c>
      <c r="D16">
        <v>1271</v>
      </c>
    </row>
    <row r="17" spans="3:4" x14ac:dyDescent="0.25">
      <c r="C17" t="s">
        <v>24</v>
      </c>
      <c r="D17">
        <v>1970</v>
      </c>
    </row>
    <row r="18" spans="3:4" x14ac:dyDescent="0.25">
      <c r="C18" t="s">
        <v>25</v>
      </c>
      <c r="D18">
        <v>1735</v>
      </c>
    </row>
    <row r="19" spans="3:4" x14ac:dyDescent="0.25">
      <c r="C19" t="s">
        <v>22</v>
      </c>
      <c r="D19">
        <v>1478</v>
      </c>
    </row>
    <row r="20" spans="3:4" x14ac:dyDescent="0.25">
      <c r="C20" t="s">
        <v>22</v>
      </c>
      <c r="D20">
        <v>1021</v>
      </c>
    </row>
    <row r="21" spans="3:4" x14ac:dyDescent="0.25">
      <c r="C21" t="s">
        <v>29</v>
      </c>
      <c r="D21">
        <v>1774</v>
      </c>
    </row>
    <row r="22" spans="3:4" x14ac:dyDescent="0.25">
      <c r="C22" t="s">
        <v>27</v>
      </c>
      <c r="D22">
        <v>1154</v>
      </c>
    </row>
    <row r="23" spans="3:4" x14ac:dyDescent="0.25">
      <c r="C23" t="s">
        <v>30</v>
      </c>
      <c r="D23">
        <v>1214</v>
      </c>
    </row>
    <row r="24" spans="3:4" x14ac:dyDescent="0.25">
      <c r="C24" t="s">
        <v>24</v>
      </c>
      <c r="D24">
        <v>1321</v>
      </c>
    </row>
    <row r="25" spans="3:4" x14ac:dyDescent="0.25">
      <c r="C25" t="s">
        <v>24</v>
      </c>
      <c r="D25">
        <v>1866</v>
      </c>
    </row>
    <row r="26" spans="3:4" x14ac:dyDescent="0.25">
      <c r="C26" t="s">
        <v>30</v>
      </c>
      <c r="D26">
        <v>1011</v>
      </c>
    </row>
    <row r="27" spans="3:4" x14ac:dyDescent="0.25">
      <c r="C27" t="s">
        <v>23</v>
      </c>
      <c r="D27">
        <v>1414</v>
      </c>
    </row>
    <row r="28" spans="3:4" x14ac:dyDescent="0.25">
      <c r="C28" t="s">
        <v>23</v>
      </c>
      <c r="D28">
        <v>1106</v>
      </c>
    </row>
    <row r="29" spans="3:4" x14ac:dyDescent="0.25">
      <c r="C29" t="s">
        <v>24</v>
      </c>
      <c r="D29">
        <v>1386</v>
      </c>
    </row>
    <row r="30" spans="3:4" x14ac:dyDescent="0.25">
      <c r="C30" t="s">
        <v>25</v>
      </c>
      <c r="D30">
        <v>1799</v>
      </c>
    </row>
    <row r="31" spans="3:4" x14ac:dyDescent="0.25">
      <c r="C31" t="s">
        <v>29</v>
      </c>
      <c r="D31">
        <v>1528</v>
      </c>
    </row>
    <row r="32" spans="3:4" x14ac:dyDescent="0.25">
      <c r="C32" t="s">
        <v>24</v>
      </c>
      <c r="D32">
        <v>1438</v>
      </c>
    </row>
    <row r="33" spans="3:4" x14ac:dyDescent="0.25">
      <c r="C33" t="s">
        <v>25</v>
      </c>
      <c r="D33">
        <v>1434</v>
      </c>
    </row>
    <row r="34" spans="3:4" x14ac:dyDescent="0.25">
      <c r="C34" t="s">
        <v>24</v>
      </c>
      <c r="D34">
        <v>1915</v>
      </c>
    </row>
    <row r="35" spans="3:4" x14ac:dyDescent="0.25">
      <c r="C35" t="s">
        <v>23</v>
      </c>
      <c r="D35">
        <v>1073</v>
      </c>
    </row>
    <row r="36" spans="3:4" x14ac:dyDescent="0.25">
      <c r="C36" t="s">
        <v>30</v>
      </c>
      <c r="D36">
        <v>1726</v>
      </c>
    </row>
    <row r="37" spans="3:4" x14ac:dyDescent="0.25">
      <c r="C37" t="s">
        <v>22</v>
      </c>
      <c r="D37">
        <v>1229</v>
      </c>
    </row>
    <row r="38" spans="3:4" x14ac:dyDescent="0.25">
      <c r="C38" t="s">
        <v>25</v>
      </c>
      <c r="D38">
        <v>1570</v>
      </c>
    </row>
    <row r="39" spans="3:4" x14ac:dyDescent="0.25">
      <c r="C39" t="s">
        <v>24</v>
      </c>
      <c r="D39">
        <v>1065</v>
      </c>
    </row>
    <row r="40" spans="3:4" x14ac:dyDescent="0.25">
      <c r="C40" t="s">
        <v>21</v>
      </c>
      <c r="D40">
        <v>1613</v>
      </c>
    </row>
    <row r="41" spans="3:4" x14ac:dyDescent="0.25">
      <c r="C41" t="s">
        <v>27</v>
      </c>
      <c r="D41">
        <v>1403</v>
      </c>
    </row>
    <row r="42" spans="3:4" x14ac:dyDescent="0.25">
      <c r="C42" t="s">
        <v>27</v>
      </c>
      <c r="D42">
        <v>1658</v>
      </c>
    </row>
    <row r="43" spans="3:4" x14ac:dyDescent="0.25">
      <c r="C43" t="s">
        <v>24</v>
      </c>
      <c r="D43">
        <v>1935</v>
      </c>
    </row>
  </sheetData>
  <autoFilter ref="C1:D4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Jayanta K</dc:creator>
  <cp:lastModifiedBy>Osc</cp:lastModifiedBy>
  <dcterms:created xsi:type="dcterms:W3CDTF">2016-08-02T10:39:06Z</dcterms:created>
  <dcterms:modified xsi:type="dcterms:W3CDTF">2016-08-03T14:16:07Z</dcterms:modified>
</cp:coreProperties>
</file>