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960" windowHeight="8520"/>
  </bookViews>
  <sheets>
    <sheet name="purchase" sheetId="1" r:id="rId1"/>
    <sheet name="sales" sheetId="2" r:id="rId2"/>
    <sheet name="Sheet3" sheetId="3" r:id="rId3"/>
  </sheets>
  <definedNames>
    <definedName name="_xlnm._FilterDatabase" localSheetId="0" hidden="1">purchase!$A$1:$I$64</definedName>
    <definedName name="_xlnm._FilterDatabase" localSheetId="1" hidden="1">sales!$A$1:$I$64</definedName>
  </definedNames>
  <calcPr calcId="144525"/>
</workbook>
</file>

<file path=xl/calcChain.xml><?xml version="1.0" encoding="utf-8"?>
<calcChain xmlns="http://schemas.openxmlformats.org/spreadsheetml/2006/main">
  <c r="J64" i="1" l="1" a="1"/>
  <c r="J64" i="1" s="1"/>
  <c r="J63" i="1" a="1"/>
  <c r="J63" i="1" s="1"/>
  <c r="J62" i="1" a="1"/>
  <c r="J62" i="1" s="1"/>
  <c r="J61" i="1" a="1"/>
  <c r="J61" i="1" s="1"/>
  <c r="J60" i="1" a="1"/>
  <c r="J60" i="1" s="1"/>
  <c r="J59" i="1" a="1"/>
  <c r="J59" i="1" s="1"/>
  <c r="J58" i="1" a="1"/>
  <c r="J58" i="1" s="1"/>
  <c r="J57" i="1" a="1"/>
  <c r="J57" i="1" s="1"/>
  <c r="J56" i="1" a="1"/>
  <c r="J56" i="1" s="1"/>
  <c r="J55" i="1" a="1"/>
  <c r="J55" i="1" s="1"/>
  <c r="J54" i="1" a="1"/>
  <c r="J54" i="1" s="1"/>
  <c r="J53" i="1" a="1"/>
  <c r="J53" i="1" s="1"/>
  <c r="J52" i="1" a="1"/>
  <c r="J52" i="1" s="1"/>
  <c r="J51" i="1" a="1"/>
  <c r="J51" i="1" s="1"/>
  <c r="J50" i="1" a="1"/>
  <c r="J50" i="1" s="1"/>
  <c r="J49" i="1" a="1"/>
  <c r="J49" i="1" s="1"/>
  <c r="J48" i="1" a="1"/>
  <c r="J48" i="1" s="1"/>
  <c r="J47" i="1" a="1"/>
  <c r="J47" i="1" s="1"/>
  <c r="J46" i="1" a="1"/>
  <c r="J46" i="1" s="1"/>
  <c r="J45" i="1" a="1"/>
  <c r="J45" i="1" s="1"/>
  <c r="J44" i="1" a="1"/>
  <c r="J44" i="1" s="1"/>
  <c r="J43" i="1" a="1"/>
  <c r="J43" i="1" s="1"/>
  <c r="J42" i="1" a="1"/>
  <c r="J42" i="1" s="1"/>
  <c r="J41" i="1" a="1"/>
  <c r="J41" i="1" s="1"/>
  <c r="J40" i="1" a="1"/>
  <c r="J40" i="1" s="1"/>
  <c r="J39" i="1" a="1"/>
  <c r="J39" i="1" s="1"/>
  <c r="J38" i="1" a="1"/>
  <c r="J38" i="1" s="1"/>
  <c r="J37" i="1" a="1"/>
  <c r="J37" i="1" s="1"/>
  <c r="J36" i="1" a="1"/>
  <c r="J36" i="1" s="1"/>
  <c r="J35" i="1" a="1"/>
  <c r="J35" i="1" s="1"/>
  <c r="J34" i="1" a="1"/>
  <c r="J34" i="1" s="1"/>
  <c r="J33" i="1" a="1"/>
  <c r="J33" i="1" s="1"/>
  <c r="J32" i="1" a="1"/>
  <c r="J32" i="1" s="1"/>
  <c r="J31" i="1" a="1"/>
  <c r="J31" i="1" s="1"/>
  <c r="J30" i="1" a="1"/>
  <c r="J30" i="1" s="1"/>
  <c r="J29" i="1" a="1"/>
  <c r="J29" i="1" s="1"/>
  <c r="J28" i="1" a="1"/>
  <c r="J28" i="1" s="1"/>
  <c r="J27" i="1" a="1"/>
  <c r="J27" i="1" s="1"/>
  <c r="J26" i="1" a="1"/>
  <c r="J26" i="1" s="1"/>
  <c r="J25" i="1" a="1"/>
  <c r="J25" i="1" s="1"/>
  <c r="J24" i="1" a="1"/>
  <c r="J24" i="1" s="1"/>
  <c r="J23" i="1" a="1"/>
  <c r="J23" i="1" s="1"/>
  <c r="J22" i="1" a="1"/>
  <c r="J22" i="1" s="1"/>
  <c r="J21" i="1" a="1"/>
  <c r="J21" i="1" s="1"/>
  <c r="J20" i="1" a="1"/>
  <c r="J20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J13" i="1" a="1"/>
  <c r="J13" i="1" s="1"/>
  <c r="J12" i="1" a="1"/>
  <c r="J12" i="1" s="1"/>
  <c r="J11" i="1" a="1"/>
  <c r="J11" i="1" s="1"/>
  <c r="J10" i="1" a="1"/>
  <c r="J10" i="1" s="1"/>
  <c r="J9" i="1" a="1"/>
  <c r="J9" i="1" s="1"/>
  <c r="J8" i="1" a="1"/>
  <c r="J8" i="1" s="1"/>
  <c r="J7" i="1" a="1"/>
  <c r="J7" i="1" s="1"/>
  <c r="J6" i="1" a="1"/>
  <c r="J6" i="1" s="1"/>
  <c r="J5" i="1" a="1"/>
  <c r="J5" i="1" s="1"/>
  <c r="J4" i="1" a="1"/>
  <c r="J4" i="1" s="1"/>
  <c r="J3" i="1" a="1"/>
  <c r="J3" i="1" s="1"/>
  <c r="J2" i="1" a="1"/>
  <c r="J2" i="1" s="1"/>
</calcChain>
</file>

<file path=xl/sharedStrings.xml><?xml version="1.0" encoding="utf-8"?>
<sst xmlns="http://schemas.openxmlformats.org/spreadsheetml/2006/main" count="523" uniqueCount="84">
  <si>
    <t>RELIANCE INDUSTRIES LTD.          (DRBK)</t>
  </si>
  <si>
    <t>20FS010</t>
  </si>
  <si>
    <t>LLDPE</t>
  </si>
  <si>
    <t>PE</t>
  </si>
  <si>
    <t>UR</t>
  </si>
  <si>
    <t>F19010</t>
  </si>
  <si>
    <t>H110MA</t>
  </si>
  <si>
    <t>PP</t>
  </si>
  <si>
    <t>MI3530</t>
  </si>
  <si>
    <t>36RA045</t>
  </si>
  <si>
    <t>54GB012</t>
  </si>
  <si>
    <t>HDPE</t>
  </si>
  <si>
    <t>RELIANCE INDUSTRIES LTD.          (DRJL)</t>
  </si>
  <si>
    <t>H100EY</t>
  </si>
  <si>
    <t>E19010</t>
  </si>
  <si>
    <t>H050MN</t>
  </si>
  <si>
    <t>46GP009</t>
  </si>
  <si>
    <t>RELIANCE INDUSTRIES LTD.          (DRPN)</t>
  </si>
  <si>
    <t>B120MA</t>
  </si>
  <si>
    <t>B56003</t>
  </si>
  <si>
    <t>B030MG</t>
  </si>
  <si>
    <t>1070LA17</t>
  </si>
  <si>
    <t>LDPE</t>
  </si>
  <si>
    <t>M26500</t>
  </si>
  <si>
    <t>50MA180</t>
  </si>
  <si>
    <t>RELIANCE INDUSTRIES LTD.          (NC)</t>
  </si>
  <si>
    <t>RELIANCE INDUSTRIES LTD.         (DRAG)</t>
  </si>
  <si>
    <t>Inv No</t>
  </si>
  <si>
    <t>Inv Date</t>
  </si>
  <si>
    <t>Supplier</t>
  </si>
  <si>
    <t>RG No</t>
  </si>
  <si>
    <t>Grade</t>
  </si>
  <si>
    <t>Qty</t>
  </si>
  <si>
    <t>Rate</t>
  </si>
  <si>
    <t>Sub</t>
  </si>
  <si>
    <t>Main</t>
  </si>
  <si>
    <t>S.S.B.POLYMERS</t>
  </si>
  <si>
    <t>ABHIJEET TECHNO-PLAST (I) PVT.LTD.</t>
  </si>
  <si>
    <t>ABHIJEET DIES &amp; TOOLS PVT.LTD.</t>
  </si>
  <si>
    <t>SWAGAT POLYMERS</t>
  </si>
  <si>
    <t>SHRINIWAS INDUSTRIES</t>
  </si>
  <si>
    <t>SHREE PLASTO FILMS</t>
  </si>
  <si>
    <t>SPECTRUM ELECTROPLATER</t>
  </si>
  <si>
    <t>APRAS POLYMERS &amp; ENGG.CO.PVT.LTD.(I)</t>
  </si>
  <si>
    <t>DRIP INDIA IRRIGATION PVT.LTD.</t>
  </si>
  <si>
    <t>SAIKRUPA INDUSTRIES</t>
  </si>
  <si>
    <t>S.G.EQUIPMENTS</t>
  </si>
  <si>
    <t>GEOMAX PLASTCHEM INDIA PVT. LTD.</t>
  </si>
  <si>
    <t>RAHUL PACKWELL INDUSTRIES</t>
  </si>
  <si>
    <t>SATISH INJECTO-PLAST PVT. LTD.</t>
  </si>
  <si>
    <t>D.J. IRRIGATION</t>
  </si>
  <si>
    <t>S.S.ENTERPRISES</t>
  </si>
  <si>
    <t>ATTITUDE LIFE SCIENCE PRODUCTS PVT. LTD.</t>
  </si>
  <si>
    <t>J.K.POLYMERS</t>
  </si>
  <si>
    <t>B.P.ENTERPRISES</t>
  </si>
  <si>
    <t>SHREE ENGINEERS</t>
  </si>
  <si>
    <t>MAHESHWARI INDUSTRIES</t>
  </si>
  <si>
    <t>SAMBE ELECTRONICS PVT.LTD.(UNIT I)</t>
  </si>
  <si>
    <t>LIBRA INDUSTRIES</t>
  </si>
  <si>
    <t>RAHUL INDUSTRY</t>
  </si>
  <si>
    <t>LEGEND IRRIGATION</t>
  </si>
  <si>
    <t>BHINGE BROTHERS</t>
  </si>
  <si>
    <t>SANYOG ENGINEERING</t>
  </si>
  <si>
    <t>VIVEK PLASTICS</t>
  </si>
  <si>
    <t>VIPRA PLASTICS PVT.LTD.</t>
  </si>
  <si>
    <t>S.S.B. ENTERPRISES</t>
  </si>
  <si>
    <t>HIRA PLASTICS INDUSTRIES</t>
  </si>
  <si>
    <t>PEARL PLAST</t>
  </si>
  <si>
    <t>SUPRABHA PLASTIC INDUSTRIES</t>
  </si>
  <si>
    <t>G &amp; D INSTRUMENT</t>
  </si>
  <si>
    <t>BALAJI PLASTIC INDUSTRIES</t>
  </si>
  <si>
    <t>ANITA ENTERPRISES</t>
  </si>
  <si>
    <t>APRAS POLYMERS &amp; ENGG.CO.PVT.LTD.(II)</t>
  </si>
  <si>
    <t>SHREEVARDHAN INDUSTRIES</t>
  </si>
  <si>
    <t>M/S. SITARAM ENTERPRISES</t>
  </si>
  <si>
    <t>SITARAM POLYPLAST</t>
  </si>
  <si>
    <t>MALHAR AUTO INDUSTRIES</t>
  </si>
  <si>
    <t>Inv</t>
  </si>
  <si>
    <t>Date</t>
  </si>
  <si>
    <t>Party</t>
  </si>
  <si>
    <t>RG</t>
  </si>
  <si>
    <t>En</t>
  </si>
  <si>
    <t>Gp</t>
  </si>
  <si>
    <t>Sale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</si>
</sst>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2" borderId="0" xfId="0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J1" sqref="J1"/>
    </sheetView>
  </sheetViews>
  <sheetFormatPr defaultRowHeight="15" x14ac:dyDescent="0.25"/>
  <cols>
    <col min="1" max="1" width="6.42578125" bestFit="1" customWidth="1"/>
    <col min="2" max="2" width="6.7109375" bestFit="1" customWidth="1"/>
    <col min="3" max="3" width="10.7109375" bestFit="1" customWidth="1"/>
    <col min="4" max="4" width="35.85546875" bestFit="1" customWidth="1"/>
    <col min="6" max="7" width="6" bestFit="1" customWidth="1"/>
    <col min="8" max="8" width="6.140625" bestFit="1" customWidth="1"/>
    <col min="9" max="9" width="5.42578125" bestFit="1" customWidth="1"/>
  </cols>
  <sheetData>
    <row r="1" spans="1:10" x14ac:dyDescent="0.25">
      <c r="A1" t="s">
        <v>30</v>
      </c>
      <c r="B1" t="s">
        <v>27</v>
      </c>
      <c r="C1" t="s">
        <v>28</v>
      </c>
      <c r="D1" t="s">
        <v>29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s="3" t="s">
        <v>83</v>
      </c>
    </row>
    <row r="2" spans="1:10" x14ac:dyDescent="0.25">
      <c r="A2" s="1">
        <v>871</v>
      </c>
      <c r="B2" s="1">
        <v>11142</v>
      </c>
      <c r="C2" s="2">
        <v>42329</v>
      </c>
      <c r="D2" s="1" t="s">
        <v>0</v>
      </c>
      <c r="E2" s="1" t="s">
        <v>1</v>
      </c>
      <c r="F2" s="1">
        <v>2</v>
      </c>
      <c r="G2" s="1">
        <v>82670</v>
      </c>
      <c r="H2" s="1" t="s">
        <v>2</v>
      </c>
      <c r="I2" s="1" t="s">
        <v>3</v>
      </c>
      <c r="J2" s="3">
        <f t="array" ref="J2">SUMPRODUCT((sales!$A$2:$A$64=purchase!A2)*(sales!$I$2:$I$64))</f>
        <v>2</v>
      </c>
    </row>
    <row r="3" spans="1:10" x14ac:dyDescent="0.25">
      <c r="A3" s="1">
        <v>872</v>
      </c>
      <c r="B3" s="1">
        <v>11143</v>
      </c>
      <c r="C3" s="2">
        <v>42329</v>
      </c>
      <c r="D3" s="1" t="s">
        <v>0</v>
      </c>
      <c r="E3" s="1" t="s">
        <v>4</v>
      </c>
      <c r="F3" s="1">
        <v>2</v>
      </c>
      <c r="G3" s="1">
        <v>82190</v>
      </c>
      <c r="H3" s="1" t="s">
        <v>2</v>
      </c>
      <c r="I3" s="1" t="s">
        <v>3</v>
      </c>
      <c r="J3" s="3">
        <f t="array" ref="J3">SUMPRODUCT((sales!$A$2:$A$64=purchase!A3)*(sales!$I$2:$I$64))</f>
        <v>2</v>
      </c>
    </row>
    <row r="4" spans="1:10" x14ac:dyDescent="0.25">
      <c r="A4" s="1">
        <v>873</v>
      </c>
      <c r="B4" s="1">
        <v>8498</v>
      </c>
      <c r="C4" s="2">
        <v>42329</v>
      </c>
      <c r="D4" s="1" t="s">
        <v>17</v>
      </c>
      <c r="E4" s="1" t="s">
        <v>16</v>
      </c>
      <c r="F4" s="1">
        <v>2</v>
      </c>
      <c r="G4" s="1">
        <v>87030</v>
      </c>
      <c r="H4" s="1" t="s">
        <v>11</v>
      </c>
      <c r="I4" s="1" t="s">
        <v>3</v>
      </c>
      <c r="J4" s="3">
        <f t="array" ref="J4">SUMPRODUCT((sales!$A$2:$A$64=purchase!A4)*(sales!$I$2:$I$64))</f>
        <v>2</v>
      </c>
    </row>
    <row r="5" spans="1:10" x14ac:dyDescent="0.25">
      <c r="A5" s="1">
        <v>874</v>
      </c>
      <c r="B5" s="1">
        <v>8499</v>
      </c>
      <c r="C5" s="2">
        <v>42329</v>
      </c>
      <c r="D5" s="1" t="s">
        <v>17</v>
      </c>
      <c r="E5" s="1" t="s">
        <v>18</v>
      </c>
      <c r="F5" s="1">
        <v>2</v>
      </c>
      <c r="G5" s="1">
        <v>75221</v>
      </c>
      <c r="H5" s="1" t="s">
        <v>7</v>
      </c>
      <c r="I5" s="1" t="s">
        <v>7</v>
      </c>
      <c r="J5" s="3">
        <f t="array" ref="J5">SUMPRODUCT((sales!$A$2:$A$64=purchase!A5)*(sales!$I$2:$I$64))</f>
        <v>2</v>
      </c>
    </row>
    <row r="6" spans="1:10" x14ac:dyDescent="0.25">
      <c r="A6" s="1">
        <v>876</v>
      </c>
      <c r="B6" s="1">
        <v>8558</v>
      </c>
      <c r="C6" s="2">
        <v>42331</v>
      </c>
      <c r="D6" s="1" t="s">
        <v>17</v>
      </c>
      <c r="E6" s="1" t="s">
        <v>8</v>
      </c>
      <c r="F6" s="1">
        <v>3</v>
      </c>
      <c r="G6" s="1">
        <v>75286</v>
      </c>
      <c r="H6" s="1" t="s">
        <v>7</v>
      </c>
      <c r="I6" s="1" t="s">
        <v>7</v>
      </c>
      <c r="J6" s="3">
        <f t="array" ref="J6">SUMPRODUCT((sales!$A$2:$A$64=purchase!A6)*(sales!$I$2:$I$64))</f>
        <v>3.0000000000000004</v>
      </c>
    </row>
    <row r="7" spans="1:10" x14ac:dyDescent="0.25">
      <c r="A7" s="1">
        <v>877</v>
      </c>
      <c r="B7" s="1">
        <v>8559</v>
      </c>
      <c r="C7" s="2">
        <v>42331</v>
      </c>
      <c r="D7" s="1" t="s">
        <v>17</v>
      </c>
      <c r="E7" s="1" t="s">
        <v>6</v>
      </c>
      <c r="F7" s="1">
        <v>0.5</v>
      </c>
      <c r="G7" s="1">
        <v>72131</v>
      </c>
      <c r="H7" s="1" t="s">
        <v>7</v>
      </c>
      <c r="I7" s="1" t="s">
        <v>7</v>
      </c>
      <c r="J7" s="3">
        <f t="array" ref="J7">SUMPRODUCT((sales!$A$2:$A$64=purchase!A7)*(sales!$I$2:$I$64))</f>
        <v>0.5</v>
      </c>
    </row>
    <row r="8" spans="1:10" x14ac:dyDescent="0.25">
      <c r="A8" s="1">
        <v>878</v>
      </c>
      <c r="B8" s="1">
        <v>8560</v>
      </c>
      <c r="C8" s="2">
        <v>42331</v>
      </c>
      <c r="D8" s="1" t="s">
        <v>17</v>
      </c>
      <c r="E8" s="1" t="s">
        <v>6</v>
      </c>
      <c r="F8" s="1">
        <v>2.5</v>
      </c>
      <c r="G8" s="1">
        <v>72131</v>
      </c>
      <c r="H8" s="1" t="s">
        <v>7</v>
      </c>
      <c r="I8" s="1" t="s">
        <v>7</v>
      </c>
      <c r="J8" s="3">
        <f t="array" ref="J8">SUMPRODUCT((sales!$A$2:$A$64=purchase!A8)*(sales!$I$2:$I$64))</f>
        <v>2.5</v>
      </c>
    </row>
    <row r="9" spans="1:10" x14ac:dyDescent="0.25">
      <c r="A9" s="1">
        <v>880</v>
      </c>
      <c r="B9" s="1">
        <v>24051</v>
      </c>
      <c r="C9" s="2">
        <v>42333</v>
      </c>
      <c r="D9" s="1" t="s">
        <v>25</v>
      </c>
      <c r="E9" s="1" t="s">
        <v>9</v>
      </c>
      <c r="F9" s="1">
        <v>5</v>
      </c>
      <c r="G9" s="1">
        <v>86380</v>
      </c>
      <c r="H9" s="1" t="s">
        <v>2</v>
      </c>
      <c r="I9" s="1" t="s">
        <v>3</v>
      </c>
      <c r="J9" s="3">
        <f t="array" ref="J9">SUMPRODUCT((sales!$A$2:$A$64=purchase!A9)*(sales!$I$2:$I$64))</f>
        <v>5</v>
      </c>
    </row>
    <row r="10" spans="1:10" x14ac:dyDescent="0.25">
      <c r="A10" s="1">
        <v>881</v>
      </c>
      <c r="B10" s="1">
        <v>24052</v>
      </c>
      <c r="C10" s="2">
        <v>42333</v>
      </c>
      <c r="D10" s="1" t="s">
        <v>25</v>
      </c>
      <c r="E10" s="1" t="s">
        <v>24</v>
      </c>
      <c r="F10" s="1">
        <v>5</v>
      </c>
      <c r="G10" s="1">
        <v>85640</v>
      </c>
      <c r="H10" s="1" t="s">
        <v>11</v>
      </c>
      <c r="I10" s="1" t="s">
        <v>3</v>
      </c>
      <c r="J10" s="3">
        <f t="array" ref="J10">SUMPRODUCT((sales!$A$2:$A$64=purchase!A10)*(sales!$I$2:$I$64))</f>
        <v>5</v>
      </c>
    </row>
    <row r="11" spans="1:10" x14ac:dyDescent="0.25">
      <c r="A11" s="1">
        <v>882</v>
      </c>
      <c r="B11" s="1">
        <v>11271</v>
      </c>
      <c r="C11" s="2">
        <v>42333</v>
      </c>
      <c r="D11" s="1" t="s">
        <v>0</v>
      </c>
      <c r="E11" s="1" t="s">
        <v>5</v>
      </c>
      <c r="F11" s="1">
        <v>3</v>
      </c>
      <c r="G11" s="1">
        <v>83480</v>
      </c>
      <c r="H11" s="1" t="s">
        <v>2</v>
      </c>
      <c r="I11" s="1" t="s">
        <v>3</v>
      </c>
      <c r="J11" s="3">
        <f t="array" ref="J11">SUMPRODUCT((sales!$A$2:$A$64=purchase!A11)*(sales!$I$2:$I$64))</f>
        <v>3</v>
      </c>
    </row>
    <row r="12" spans="1:10" x14ac:dyDescent="0.25">
      <c r="A12" s="1">
        <v>883</v>
      </c>
      <c r="B12" s="1">
        <v>11272</v>
      </c>
      <c r="C12" s="2">
        <v>42333</v>
      </c>
      <c r="D12" s="1" t="s">
        <v>0</v>
      </c>
      <c r="E12" s="1" t="s">
        <v>5</v>
      </c>
      <c r="F12" s="1">
        <v>4</v>
      </c>
      <c r="G12" s="1">
        <v>83480</v>
      </c>
      <c r="H12" s="1" t="s">
        <v>2</v>
      </c>
      <c r="I12" s="1" t="s">
        <v>3</v>
      </c>
      <c r="J12" s="3">
        <f t="array" ref="J12">SUMPRODUCT((sales!$A$2:$A$64=purchase!A12)*(sales!$I$2:$I$64))</f>
        <v>3</v>
      </c>
    </row>
    <row r="13" spans="1:10" x14ac:dyDescent="0.25">
      <c r="A13" s="1">
        <v>884</v>
      </c>
      <c r="B13" s="1">
        <v>11273</v>
      </c>
      <c r="C13" s="2">
        <v>42333</v>
      </c>
      <c r="D13" s="1" t="s">
        <v>0</v>
      </c>
      <c r="E13" s="1" t="s">
        <v>6</v>
      </c>
      <c r="F13" s="1">
        <v>3</v>
      </c>
      <c r="G13" s="1">
        <v>71820</v>
      </c>
      <c r="H13" s="1" t="s">
        <v>7</v>
      </c>
      <c r="I13" s="1" t="s">
        <v>7</v>
      </c>
      <c r="J13" s="3">
        <f t="array" ref="J13">SUMPRODUCT((sales!$A$2:$A$64=purchase!A13)*(sales!$I$2:$I$64))</f>
        <v>3</v>
      </c>
    </row>
    <row r="14" spans="1:10" x14ac:dyDescent="0.25">
      <c r="A14" s="1">
        <v>885</v>
      </c>
      <c r="B14" s="1">
        <v>8659</v>
      </c>
      <c r="C14" s="2">
        <v>42333</v>
      </c>
      <c r="D14" s="1" t="s">
        <v>17</v>
      </c>
      <c r="E14" s="1" t="s">
        <v>19</v>
      </c>
      <c r="F14" s="1">
        <v>1</v>
      </c>
      <c r="G14" s="1">
        <v>85360</v>
      </c>
      <c r="H14" s="1" t="s">
        <v>11</v>
      </c>
      <c r="I14" s="1" t="s">
        <v>3</v>
      </c>
      <c r="J14" s="3">
        <f t="array" ref="J14">SUMPRODUCT((sales!$A$2:$A$64=purchase!A14)*(sales!$I$2:$I$64))</f>
        <v>1</v>
      </c>
    </row>
    <row r="15" spans="1:10" x14ac:dyDescent="0.25">
      <c r="A15" s="1">
        <v>886</v>
      </c>
      <c r="B15" s="1">
        <v>8660</v>
      </c>
      <c r="C15" s="2">
        <v>42333</v>
      </c>
      <c r="D15" s="1" t="s">
        <v>17</v>
      </c>
      <c r="E15" s="1" t="s">
        <v>18</v>
      </c>
      <c r="F15" s="1">
        <v>2</v>
      </c>
      <c r="G15" s="1">
        <v>75221</v>
      </c>
      <c r="H15" s="1" t="s">
        <v>7</v>
      </c>
      <c r="I15" s="1" t="s">
        <v>7</v>
      </c>
      <c r="J15" s="3">
        <f t="array" ref="J15">SUMPRODUCT((sales!$A$2:$A$64=purchase!A15)*(sales!$I$2:$I$64))</f>
        <v>2</v>
      </c>
    </row>
    <row r="16" spans="1:10" x14ac:dyDescent="0.25">
      <c r="A16" s="1">
        <v>887</v>
      </c>
      <c r="B16" s="1">
        <v>8661</v>
      </c>
      <c r="C16" s="2">
        <v>42333</v>
      </c>
      <c r="D16" s="1" t="s">
        <v>17</v>
      </c>
      <c r="E16" s="1" t="s">
        <v>24</v>
      </c>
      <c r="F16" s="1">
        <v>2</v>
      </c>
      <c r="G16" s="1">
        <v>85200</v>
      </c>
      <c r="H16" s="1" t="s">
        <v>11</v>
      </c>
      <c r="I16" s="1" t="s">
        <v>3</v>
      </c>
      <c r="J16" s="3">
        <f t="array" ref="J16">SUMPRODUCT((sales!$A$2:$A$64=purchase!A16)*(sales!$I$2:$I$64))</f>
        <v>2</v>
      </c>
    </row>
    <row r="17" spans="1:10" x14ac:dyDescent="0.25">
      <c r="A17" s="1">
        <v>888</v>
      </c>
      <c r="B17" s="1">
        <v>8662</v>
      </c>
      <c r="C17" s="2">
        <v>42333</v>
      </c>
      <c r="D17" s="1" t="s">
        <v>17</v>
      </c>
      <c r="E17" s="1" t="s">
        <v>24</v>
      </c>
      <c r="F17" s="1">
        <v>3</v>
      </c>
      <c r="G17" s="1">
        <v>85200</v>
      </c>
      <c r="H17" s="1" t="s">
        <v>11</v>
      </c>
      <c r="I17" s="1" t="s">
        <v>3</v>
      </c>
      <c r="J17" s="3">
        <f t="array" ref="J17">SUMPRODUCT((sales!$A$2:$A$64=purchase!A17)*(sales!$I$2:$I$64))</f>
        <v>3</v>
      </c>
    </row>
    <row r="18" spans="1:10" x14ac:dyDescent="0.25">
      <c r="A18" s="1">
        <v>889</v>
      </c>
      <c r="B18" s="1">
        <v>8518</v>
      </c>
      <c r="C18" s="2">
        <v>42329</v>
      </c>
      <c r="D18" s="1" t="s">
        <v>17</v>
      </c>
      <c r="E18" s="1" t="s">
        <v>5</v>
      </c>
      <c r="F18" s="1">
        <v>3</v>
      </c>
      <c r="G18" s="1">
        <v>83830</v>
      </c>
      <c r="H18" s="1" t="s">
        <v>2</v>
      </c>
      <c r="I18" s="1" t="s">
        <v>3</v>
      </c>
      <c r="J18" s="3">
        <f t="array" ref="J18">SUMPRODUCT((sales!$A$2:$A$64=purchase!A18)*(sales!$I$2:$I$64))</f>
        <v>3</v>
      </c>
    </row>
    <row r="19" spans="1:10" x14ac:dyDescent="0.25">
      <c r="A19" s="1">
        <v>890</v>
      </c>
      <c r="B19" s="1">
        <v>8519</v>
      </c>
      <c r="C19" s="2">
        <v>42329</v>
      </c>
      <c r="D19" s="1" t="s">
        <v>17</v>
      </c>
      <c r="E19" s="1" t="s">
        <v>5</v>
      </c>
      <c r="F19" s="1">
        <v>2</v>
      </c>
      <c r="G19" s="1">
        <v>83830</v>
      </c>
      <c r="H19" s="1" t="s">
        <v>2</v>
      </c>
      <c r="I19" s="1" t="s">
        <v>3</v>
      </c>
      <c r="J19" s="3">
        <f t="array" ref="J19">SUMPRODUCT((sales!$A$2:$A$64=purchase!A19)*(sales!$I$2:$I$64))</f>
        <v>2</v>
      </c>
    </row>
    <row r="20" spans="1:10" x14ac:dyDescent="0.25">
      <c r="A20" s="1">
        <v>891</v>
      </c>
      <c r="B20" s="1">
        <v>11279</v>
      </c>
      <c r="C20" s="2">
        <v>42333</v>
      </c>
      <c r="D20" s="1" t="s">
        <v>0</v>
      </c>
      <c r="E20" s="1" t="s">
        <v>8</v>
      </c>
      <c r="F20" s="1">
        <v>0.47499999999999998</v>
      </c>
      <c r="G20" s="1">
        <v>74970</v>
      </c>
      <c r="H20" s="1" t="s">
        <v>7</v>
      </c>
      <c r="I20" s="1" t="s">
        <v>7</v>
      </c>
      <c r="J20" s="3">
        <f t="array" ref="J20">SUMPRODUCT((sales!$A$2:$A$64=purchase!A20)*(sales!$I$2:$I$64))</f>
        <v>0.47499999999999998</v>
      </c>
    </row>
    <row r="21" spans="1:10" x14ac:dyDescent="0.25">
      <c r="A21" s="1">
        <v>892</v>
      </c>
      <c r="B21" s="1">
        <v>11280</v>
      </c>
      <c r="C21" s="2">
        <v>42333</v>
      </c>
      <c r="D21" s="1" t="s">
        <v>0</v>
      </c>
      <c r="E21" s="1" t="s">
        <v>8</v>
      </c>
      <c r="F21" s="1">
        <v>1.5</v>
      </c>
      <c r="G21" s="1">
        <v>74970</v>
      </c>
      <c r="H21" s="1" t="s">
        <v>7</v>
      </c>
      <c r="I21" s="1" t="s">
        <v>7</v>
      </c>
      <c r="J21" s="3">
        <f t="array" ref="J21">SUMPRODUCT((sales!$A$2:$A$64=purchase!A21)*(sales!$I$2:$I$64))</f>
        <v>1.5</v>
      </c>
    </row>
    <row r="22" spans="1:10" x14ac:dyDescent="0.25">
      <c r="A22" s="1">
        <v>893</v>
      </c>
      <c r="B22" s="1">
        <v>11281</v>
      </c>
      <c r="C22" s="2">
        <v>42333</v>
      </c>
      <c r="D22" s="1" t="s">
        <v>0</v>
      </c>
      <c r="E22" s="1" t="s">
        <v>8</v>
      </c>
      <c r="F22" s="1">
        <v>1.0249999999999999</v>
      </c>
      <c r="G22" s="1">
        <v>74970</v>
      </c>
      <c r="H22" s="1" t="s">
        <v>7</v>
      </c>
      <c r="I22" s="1" t="s">
        <v>7</v>
      </c>
      <c r="J22" s="3">
        <f t="array" ref="J22">SUMPRODUCT((sales!$A$2:$A$64=purchase!A22)*(sales!$I$2:$I$64))</f>
        <v>1.0249999999999999</v>
      </c>
    </row>
    <row r="23" spans="1:10" x14ac:dyDescent="0.25">
      <c r="A23" s="1">
        <v>894</v>
      </c>
      <c r="B23" s="1">
        <v>11282</v>
      </c>
      <c r="C23" s="2">
        <v>42333</v>
      </c>
      <c r="D23" s="1" t="s">
        <v>0</v>
      </c>
      <c r="E23" s="1" t="s">
        <v>8</v>
      </c>
      <c r="F23" s="1">
        <v>5</v>
      </c>
      <c r="G23" s="1">
        <v>74970</v>
      </c>
      <c r="H23" s="1" t="s">
        <v>7</v>
      </c>
      <c r="I23" s="1" t="s">
        <v>7</v>
      </c>
      <c r="J23" s="3">
        <f t="array" ref="J23">SUMPRODUCT((sales!$A$2:$A$64=purchase!A23)*(sales!$I$2:$I$64))</f>
        <v>5</v>
      </c>
    </row>
    <row r="24" spans="1:10" x14ac:dyDescent="0.25">
      <c r="A24" s="1">
        <v>895</v>
      </c>
      <c r="B24" s="1">
        <v>11283</v>
      </c>
      <c r="C24" s="2">
        <v>42333</v>
      </c>
      <c r="D24" s="1" t="s">
        <v>0</v>
      </c>
      <c r="E24" s="1" t="s">
        <v>8</v>
      </c>
      <c r="F24" s="1">
        <v>2</v>
      </c>
      <c r="G24" s="1">
        <v>74970</v>
      </c>
      <c r="H24" s="1" t="s">
        <v>7</v>
      </c>
      <c r="I24" s="1" t="s">
        <v>7</v>
      </c>
      <c r="J24" s="3">
        <f t="array" ref="J24">SUMPRODUCT((sales!$A$2:$A$64=purchase!A24)*(sales!$I$2:$I$64))</f>
        <v>2</v>
      </c>
    </row>
    <row r="25" spans="1:10" x14ac:dyDescent="0.25">
      <c r="A25" s="1">
        <v>896</v>
      </c>
      <c r="B25" s="1">
        <v>8151</v>
      </c>
      <c r="C25" s="2">
        <v>42328</v>
      </c>
      <c r="D25" s="1" t="s">
        <v>12</v>
      </c>
      <c r="E25" s="1" t="s">
        <v>13</v>
      </c>
      <c r="F25" s="1">
        <v>3</v>
      </c>
      <c r="G25" s="1">
        <v>75725</v>
      </c>
      <c r="H25" s="1" t="s">
        <v>7</v>
      </c>
      <c r="I25" s="1" t="s">
        <v>7</v>
      </c>
      <c r="J25" s="3">
        <f t="array" ref="J25">SUMPRODUCT((sales!$A$2:$A$64=purchase!A25)*(sales!$I$2:$I$64))</f>
        <v>3</v>
      </c>
    </row>
    <row r="26" spans="1:10" x14ac:dyDescent="0.25">
      <c r="A26" s="1">
        <v>897</v>
      </c>
      <c r="B26" s="1">
        <v>8152</v>
      </c>
      <c r="C26" s="2">
        <v>42328</v>
      </c>
      <c r="D26" s="1" t="s">
        <v>12</v>
      </c>
      <c r="E26" s="1" t="s">
        <v>14</v>
      </c>
      <c r="F26" s="1">
        <v>2</v>
      </c>
      <c r="G26" s="1">
        <v>83540</v>
      </c>
      <c r="H26" s="1" t="s">
        <v>2</v>
      </c>
      <c r="I26" s="1" t="s">
        <v>3</v>
      </c>
      <c r="J26" s="3">
        <f t="array" ref="J26">SUMPRODUCT((sales!$A$2:$A$64=purchase!A26)*(sales!$I$2:$I$64))</f>
        <v>2</v>
      </c>
    </row>
    <row r="27" spans="1:10" x14ac:dyDescent="0.25">
      <c r="A27" s="1">
        <v>898</v>
      </c>
      <c r="B27" s="1">
        <v>4771</v>
      </c>
      <c r="C27" s="2">
        <v>42329</v>
      </c>
      <c r="D27" s="1" t="s">
        <v>26</v>
      </c>
      <c r="E27" s="1" t="s">
        <v>8</v>
      </c>
      <c r="F27" s="1">
        <v>1</v>
      </c>
      <c r="G27" s="1">
        <v>75708</v>
      </c>
      <c r="H27" s="1" t="s">
        <v>7</v>
      </c>
      <c r="I27" s="1" t="s">
        <v>7</v>
      </c>
      <c r="J27" s="3">
        <f t="array" ref="J27">SUMPRODUCT((sales!$A$2:$A$64=purchase!A27)*(sales!$I$2:$I$64))</f>
        <v>1</v>
      </c>
    </row>
    <row r="28" spans="1:10" x14ac:dyDescent="0.25">
      <c r="A28" s="1">
        <v>899</v>
      </c>
      <c r="B28" s="1">
        <v>11432</v>
      </c>
      <c r="C28" s="2">
        <v>42335</v>
      </c>
      <c r="D28" s="1" t="s">
        <v>0</v>
      </c>
      <c r="E28" s="1" t="s">
        <v>8</v>
      </c>
      <c r="F28" s="1">
        <v>3</v>
      </c>
      <c r="G28" s="1">
        <v>74970</v>
      </c>
      <c r="H28" s="1" t="s">
        <v>7</v>
      </c>
      <c r="I28" s="1" t="s">
        <v>7</v>
      </c>
      <c r="J28" s="3">
        <f t="array" ref="J28">SUMPRODUCT((sales!$A$2:$A$64=purchase!A28)*(sales!$I$2:$I$64))</f>
        <v>3</v>
      </c>
    </row>
    <row r="29" spans="1:10" x14ac:dyDescent="0.25">
      <c r="A29" s="1">
        <v>900</v>
      </c>
      <c r="B29" s="1">
        <v>11433</v>
      </c>
      <c r="C29" s="2">
        <v>42335</v>
      </c>
      <c r="D29" s="1" t="s">
        <v>0</v>
      </c>
      <c r="E29" s="1" t="s">
        <v>5</v>
      </c>
      <c r="F29" s="1">
        <v>2</v>
      </c>
      <c r="G29" s="1">
        <v>83480</v>
      </c>
      <c r="H29" s="1" t="s">
        <v>2</v>
      </c>
      <c r="I29" s="1" t="s">
        <v>3</v>
      </c>
      <c r="J29" s="3">
        <f t="array" ref="J29">SUMPRODUCT((sales!$A$2:$A$64=purchase!A29)*(sales!$I$2:$I$64))</f>
        <v>0</v>
      </c>
    </row>
    <row r="30" spans="1:10" x14ac:dyDescent="0.25">
      <c r="A30" s="1">
        <v>901</v>
      </c>
      <c r="B30" s="1">
        <v>11434</v>
      </c>
      <c r="C30" s="2">
        <v>42335</v>
      </c>
      <c r="D30" s="1" t="s">
        <v>0</v>
      </c>
      <c r="E30" s="1" t="s">
        <v>8</v>
      </c>
      <c r="F30" s="1">
        <v>2</v>
      </c>
      <c r="G30" s="1">
        <v>74970</v>
      </c>
      <c r="H30" s="1" t="s">
        <v>7</v>
      </c>
      <c r="I30" s="1" t="s">
        <v>7</v>
      </c>
      <c r="J30" s="3">
        <f t="array" ref="J30">SUMPRODUCT((sales!$A$2:$A$64=purchase!A30)*(sales!$I$2:$I$64))</f>
        <v>1.9</v>
      </c>
    </row>
    <row r="31" spans="1:10" x14ac:dyDescent="0.25">
      <c r="A31" s="1">
        <v>902</v>
      </c>
      <c r="B31" s="1">
        <v>11435</v>
      </c>
      <c r="C31" s="2">
        <v>42335</v>
      </c>
      <c r="D31" s="1" t="s">
        <v>0</v>
      </c>
      <c r="E31" s="1" t="s">
        <v>5</v>
      </c>
      <c r="F31" s="1">
        <v>2</v>
      </c>
      <c r="G31" s="1">
        <v>83480</v>
      </c>
      <c r="H31" s="1" t="s">
        <v>2</v>
      </c>
      <c r="I31" s="1" t="s">
        <v>3</v>
      </c>
      <c r="J31" s="3">
        <f t="array" ref="J31">SUMPRODUCT((sales!$A$2:$A$64=purchase!A31)*(sales!$I$2:$I$64))</f>
        <v>0</v>
      </c>
    </row>
    <row r="32" spans="1:10" x14ac:dyDescent="0.25">
      <c r="A32" s="1">
        <v>903</v>
      </c>
      <c r="B32" s="1">
        <v>11436</v>
      </c>
      <c r="C32" s="2">
        <v>42335</v>
      </c>
      <c r="D32" s="1" t="s">
        <v>0</v>
      </c>
      <c r="E32" s="1" t="s">
        <v>4</v>
      </c>
      <c r="F32" s="1">
        <v>1</v>
      </c>
      <c r="G32" s="1">
        <v>82190</v>
      </c>
      <c r="H32" s="1" t="s">
        <v>2</v>
      </c>
      <c r="I32" s="1" t="s">
        <v>3</v>
      </c>
      <c r="J32" s="3">
        <f t="array" ref="J32">SUMPRODUCT((sales!$A$2:$A$64=purchase!A32)*(sales!$I$2:$I$64))</f>
        <v>1</v>
      </c>
    </row>
    <row r="33" spans="1:10" x14ac:dyDescent="0.25">
      <c r="A33" s="1">
        <v>904</v>
      </c>
      <c r="B33" s="1">
        <v>24367</v>
      </c>
      <c r="C33" s="2">
        <v>42337</v>
      </c>
      <c r="D33" s="1" t="s">
        <v>25</v>
      </c>
      <c r="E33" s="1" t="s">
        <v>9</v>
      </c>
      <c r="F33" s="1">
        <v>5</v>
      </c>
      <c r="G33" s="1">
        <v>86380</v>
      </c>
      <c r="H33" s="1" t="s">
        <v>2</v>
      </c>
      <c r="I33" s="1" t="s">
        <v>3</v>
      </c>
      <c r="J33" s="3">
        <f t="array" ref="J33">SUMPRODUCT((sales!$A$2:$A$64=purchase!A33)*(sales!$I$2:$I$64))</f>
        <v>3</v>
      </c>
    </row>
    <row r="34" spans="1:10" x14ac:dyDescent="0.25">
      <c r="A34" s="1">
        <v>905</v>
      </c>
      <c r="B34" s="1">
        <v>24368</v>
      </c>
      <c r="C34" s="2">
        <v>42337</v>
      </c>
      <c r="D34" s="1" t="s">
        <v>25</v>
      </c>
      <c r="E34" s="1" t="s">
        <v>24</v>
      </c>
      <c r="F34" s="1">
        <v>5</v>
      </c>
      <c r="G34" s="1">
        <v>85640</v>
      </c>
      <c r="H34" s="1" t="s">
        <v>11</v>
      </c>
      <c r="I34" s="1" t="s">
        <v>3</v>
      </c>
      <c r="J34" s="3">
        <f t="array" ref="J34">SUMPRODUCT((sales!$A$2:$A$64=purchase!A34)*(sales!$I$2:$I$64))</f>
        <v>0</v>
      </c>
    </row>
    <row r="35" spans="1:10" x14ac:dyDescent="0.25">
      <c r="A35" s="1">
        <v>906</v>
      </c>
      <c r="B35" s="1">
        <v>8847</v>
      </c>
      <c r="C35" s="2">
        <v>42336</v>
      </c>
      <c r="D35" s="1" t="s">
        <v>17</v>
      </c>
      <c r="E35" s="1" t="s">
        <v>19</v>
      </c>
      <c r="F35" s="1">
        <v>1</v>
      </c>
      <c r="G35" s="1">
        <v>85360</v>
      </c>
      <c r="H35" s="1" t="s">
        <v>11</v>
      </c>
      <c r="I35" s="1" t="s">
        <v>3</v>
      </c>
      <c r="J35" s="3">
        <f t="array" ref="J35">SUMPRODUCT((sales!$A$2:$A$64=purchase!A35)*(sales!$I$2:$I$64))</f>
        <v>1</v>
      </c>
    </row>
    <row r="36" spans="1:10" x14ac:dyDescent="0.25">
      <c r="A36" s="1">
        <v>907</v>
      </c>
      <c r="B36" s="1">
        <v>8848</v>
      </c>
      <c r="C36" s="2">
        <v>42336</v>
      </c>
      <c r="D36" s="1" t="s">
        <v>17</v>
      </c>
      <c r="E36" s="1" t="s">
        <v>20</v>
      </c>
      <c r="F36" s="1">
        <v>1</v>
      </c>
      <c r="G36" s="1">
        <v>75221</v>
      </c>
      <c r="H36" s="1" t="s">
        <v>7</v>
      </c>
      <c r="I36" s="1" t="s">
        <v>7</v>
      </c>
      <c r="J36" s="3">
        <f t="array" ref="J36">SUMPRODUCT((sales!$A$2:$A$64=purchase!A36)*(sales!$I$2:$I$64))</f>
        <v>0.35</v>
      </c>
    </row>
    <row r="37" spans="1:10" x14ac:dyDescent="0.25">
      <c r="A37" s="1">
        <v>908</v>
      </c>
      <c r="B37" s="1">
        <v>8849</v>
      </c>
      <c r="C37" s="2">
        <v>42336</v>
      </c>
      <c r="D37" s="1" t="s">
        <v>17</v>
      </c>
      <c r="E37" s="1" t="s">
        <v>21</v>
      </c>
      <c r="F37" s="1">
        <v>2</v>
      </c>
      <c r="G37" s="1">
        <v>92750</v>
      </c>
      <c r="H37" s="1" t="s">
        <v>22</v>
      </c>
      <c r="I37" s="1" t="s">
        <v>3</v>
      </c>
      <c r="J37" s="3">
        <f t="array" ref="J37">SUMPRODUCT((sales!$A$2:$A$64=purchase!A37)*(sales!$I$2:$I$64))</f>
        <v>0</v>
      </c>
    </row>
    <row r="38" spans="1:10" x14ac:dyDescent="0.25">
      <c r="A38" s="1">
        <v>909</v>
      </c>
      <c r="B38" s="1">
        <v>8850</v>
      </c>
      <c r="C38" s="2">
        <v>42336</v>
      </c>
      <c r="D38" s="1" t="s">
        <v>17</v>
      </c>
      <c r="E38" s="1" t="s">
        <v>13</v>
      </c>
      <c r="F38" s="1">
        <v>2</v>
      </c>
      <c r="G38" s="1">
        <v>75331</v>
      </c>
      <c r="H38" s="1" t="s">
        <v>7</v>
      </c>
      <c r="I38" s="1" t="s">
        <v>7</v>
      </c>
      <c r="J38" s="3">
        <f t="array" ref="J38">SUMPRODUCT((sales!$A$2:$A$64=purchase!A38)*(sales!$I$2:$I$64))</f>
        <v>0</v>
      </c>
    </row>
    <row r="39" spans="1:10" x14ac:dyDescent="0.25">
      <c r="A39" s="1">
        <v>910</v>
      </c>
      <c r="B39" s="1">
        <v>8851</v>
      </c>
      <c r="C39" s="2">
        <v>42336</v>
      </c>
      <c r="D39" s="1" t="s">
        <v>17</v>
      </c>
      <c r="E39" s="1" t="s">
        <v>23</v>
      </c>
      <c r="F39" s="1">
        <v>1</v>
      </c>
      <c r="G39" s="1">
        <v>86330</v>
      </c>
      <c r="H39" s="1" t="s">
        <v>2</v>
      </c>
      <c r="I39" s="1" t="s">
        <v>3</v>
      </c>
      <c r="J39" s="3">
        <f t="array" ref="J39">SUMPRODUCT((sales!$A$2:$A$64=purchase!A39)*(sales!$I$2:$I$64))</f>
        <v>1</v>
      </c>
    </row>
    <row r="40" spans="1:10" x14ac:dyDescent="0.25">
      <c r="A40" s="1">
        <v>911</v>
      </c>
      <c r="B40" s="1">
        <v>8351</v>
      </c>
      <c r="C40" s="2">
        <v>42332</v>
      </c>
      <c r="D40" s="1" t="s">
        <v>12</v>
      </c>
      <c r="E40" s="1" t="s">
        <v>13</v>
      </c>
      <c r="F40" s="1">
        <v>3</v>
      </c>
      <c r="G40" s="1">
        <v>75725</v>
      </c>
      <c r="H40" s="1" t="s">
        <v>7</v>
      </c>
      <c r="I40" s="1" t="s">
        <v>7</v>
      </c>
      <c r="J40" s="3">
        <f t="array" ref="J40">SUMPRODUCT((sales!$A$2:$A$64=purchase!A40)*(sales!$I$2:$I$64))</f>
        <v>3</v>
      </c>
    </row>
    <row r="41" spans="1:10" x14ac:dyDescent="0.25">
      <c r="A41" s="1">
        <v>912</v>
      </c>
      <c r="B41" s="1">
        <v>8470</v>
      </c>
      <c r="C41" s="2">
        <v>42333</v>
      </c>
      <c r="D41" s="1" t="s">
        <v>12</v>
      </c>
      <c r="E41" s="1" t="s">
        <v>13</v>
      </c>
      <c r="F41" s="1">
        <v>1</v>
      </c>
      <c r="G41" s="1">
        <v>75725</v>
      </c>
      <c r="H41" s="1" t="s">
        <v>7</v>
      </c>
      <c r="I41" s="1" t="s">
        <v>7</v>
      </c>
      <c r="J41" s="3">
        <f t="array" ref="J41">SUMPRODUCT((sales!$A$2:$A$64=purchase!A41)*(sales!$I$2:$I$64))</f>
        <v>0</v>
      </c>
    </row>
    <row r="42" spans="1:10" x14ac:dyDescent="0.25">
      <c r="A42" s="1">
        <v>913</v>
      </c>
      <c r="B42" s="1">
        <v>8472</v>
      </c>
      <c r="C42" s="2">
        <v>42333</v>
      </c>
      <c r="D42" s="1" t="s">
        <v>12</v>
      </c>
      <c r="E42" s="1" t="s">
        <v>13</v>
      </c>
      <c r="F42" s="1">
        <v>1</v>
      </c>
      <c r="G42" s="1">
        <v>75725</v>
      </c>
      <c r="H42" s="1" t="s">
        <v>7</v>
      </c>
      <c r="I42" s="1" t="s">
        <v>7</v>
      </c>
      <c r="J42" s="3">
        <f t="array" ref="J42">SUMPRODUCT((sales!$A$2:$A$64=purchase!A42)*(sales!$I$2:$I$64))</f>
        <v>0</v>
      </c>
    </row>
    <row r="43" spans="1:10" x14ac:dyDescent="0.25">
      <c r="A43" s="1">
        <v>914</v>
      </c>
      <c r="B43" s="1">
        <v>4904</v>
      </c>
      <c r="C43" s="2">
        <v>42334</v>
      </c>
      <c r="D43" s="1" t="s">
        <v>26</v>
      </c>
      <c r="E43" s="1" t="s">
        <v>5</v>
      </c>
      <c r="F43" s="1">
        <v>2</v>
      </c>
      <c r="G43" s="1">
        <v>84250</v>
      </c>
      <c r="H43" s="1" t="s">
        <v>2</v>
      </c>
      <c r="I43" s="1" t="s">
        <v>3</v>
      </c>
      <c r="J43" s="3">
        <f t="array" ref="J43">SUMPRODUCT((sales!$A$2:$A$64=purchase!A43)*(sales!$I$2:$I$64))</f>
        <v>1</v>
      </c>
    </row>
    <row r="44" spans="1:10" x14ac:dyDescent="0.25">
      <c r="A44" s="1">
        <v>915</v>
      </c>
      <c r="B44" s="1">
        <v>4908</v>
      </c>
      <c r="C44" s="2">
        <v>42334</v>
      </c>
      <c r="D44" s="1" t="s">
        <v>26</v>
      </c>
      <c r="E44" s="1" t="s">
        <v>13</v>
      </c>
      <c r="F44" s="1">
        <v>2</v>
      </c>
      <c r="G44" s="1">
        <v>75753</v>
      </c>
      <c r="H44" s="1" t="s">
        <v>7</v>
      </c>
      <c r="I44" s="1" t="s">
        <v>7</v>
      </c>
      <c r="J44" s="3">
        <f t="array" ref="J44">SUMPRODUCT((sales!$A$2:$A$64=purchase!A44)*(sales!$I$2:$I$64))</f>
        <v>0</v>
      </c>
    </row>
    <row r="45" spans="1:10" x14ac:dyDescent="0.25">
      <c r="A45" s="1">
        <v>916</v>
      </c>
      <c r="B45" s="1">
        <v>4909</v>
      </c>
      <c r="C45" s="2">
        <v>42334</v>
      </c>
      <c r="D45" s="1" t="s">
        <v>26</v>
      </c>
      <c r="E45" s="1" t="s">
        <v>13</v>
      </c>
      <c r="F45" s="1">
        <v>2</v>
      </c>
      <c r="G45" s="1">
        <v>75753</v>
      </c>
      <c r="H45" s="1" t="s">
        <v>7</v>
      </c>
      <c r="I45" s="1" t="s">
        <v>7</v>
      </c>
      <c r="J45" s="3">
        <f t="array" ref="J45">SUMPRODUCT((sales!$A$2:$A$64=purchase!A45)*(sales!$I$2:$I$64))</f>
        <v>0</v>
      </c>
    </row>
    <row r="46" spans="1:10" x14ac:dyDescent="0.25">
      <c r="A46" s="1">
        <v>917</v>
      </c>
      <c r="B46" s="1">
        <v>8714</v>
      </c>
      <c r="C46" s="2">
        <v>42335</v>
      </c>
      <c r="D46" s="1" t="s">
        <v>12</v>
      </c>
      <c r="E46" s="1" t="s">
        <v>5</v>
      </c>
      <c r="F46" s="1">
        <v>2</v>
      </c>
      <c r="G46" s="1">
        <v>84240</v>
      </c>
      <c r="H46" s="1" t="s">
        <v>2</v>
      </c>
      <c r="I46" s="1" t="s">
        <v>3</v>
      </c>
      <c r="J46" s="3">
        <f t="array" ref="J46">SUMPRODUCT((sales!$A$2:$A$64=purchase!A46)*(sales!$I$2:$I$64))</f>
        <v>2</v>
      </c>
    </row>
    <row r="47" spans="1:10" x14ac:dyDescent="0.25">
      <c r="A47" s="1">
        <v>918</v>
      </c>
      <c r="B47" s="1">
        <v>8849</v>
      </c>
      <c r="C47" s="2">
        <v>42336</v>
      </c>
      <c r="D47" s="1" t="s">
        <v>12</v>
      </c>
      <c r="E47" s="1" t="s">
        <v>15</v>
      </c>
      <c r="F47" s="1">
        <v>2</v>
      </c>
      <c r="G47" s="1">
        <v>75355</v>
      </c>
      <c r="H47" s="1" t="s">
        <v>7</v>
      </c>
      <c r="I47" s="1" t="s">
        <v>7</v>
      </c>
      <c r="J47" s="3">
        <f t="array" ref="J47">SUMPRODUCT((sales!$A$2:$A$64=purchase!A47)*(sales!$I$2:$I$64))</f>
        <v>0</v>
      </c>
    </row>
    <row r="48" spans="1:10" x14ac:dyDescent="0.25">
      <c r="A48" s="1">
        <v>919</v>
      </c>
      <c r="B48" s="1">
        <v>8848</v>
      </c>
      <c r="C48" s="2">
        <v>42336</v>
      </c>
      <c r="D48" s="1" t="s">
        <v>12</v>
      </c>
      <c r="E48" s="1" t="s">
        <v>16</v>
      </c>
      <c r="F48" s="1">
        <v>2</v>
      </c>
      <c r="G48" s="1">
        <v>87440</v>
      </c>
      <c r="H48" s="1" t="s">
        <v>11</v>
      </c>
      <c r="I48" s="1" t="s">
        <v>3</v>
      </c>
      <c r="J48" s="3">
        <f t="array" ref="J48">SUMPRODUCT((sales!$A$2:$A$64=purchase!A48)*(sales!$I$2:$I$64))</f>
        <v>0</v>
      </c>
    </row>
    <row r="49" spans="1:10" x14ac:dyDescent="0.25">
      <c r="A49" s="1">
        <v>920</v>
      </c>
      <c r="B49" s="1">
        <v>8850</v>
      </c>
      <c r="C49" s="2">
        <v>42336</v>
      </c>
      <c r="D49" s="1" t="s">
        <v>12</v>
      </c>
      <c r="E49" s="1" t="s">
        <v>16</v>
      </c>
      <c r="F49" s="1">
        <v>1</v>
      </c>
      <c r="G49" s="1">
        <v>87440</v>
      </c>
      <c r="H49" s="1" t="s">
        <v>11</v>
      </c>
      <c r="I49" s="1" t="s">
        <v>3</v>
      </c>
      <c r="J49" s="3">
        <f t="array" ref="J49">SUMPRODUCT((sales!$A$2:$A$64=purchase!A49)*(sales!$I$2:$I$64))</f>
        <v>0</v>
      </c>
    </row>
    <row r="50" spans="1:10" x14ac:dyDescent="0.25">
      <c r="A50" s="1">
        <v>921</v>
      </c>
      <c r="B50" s="1">
        <v>4953</v>
      </c>
      <c r="C50" s="2">
        <v>42336</v>
      </c>
      <c r="D50" s="1" t="s">
        <v>26</v>
      </c>
      <c r="E50" s="1" t="s">
        <v>15</v>
      </c>
      <c r="F50" s="1">
        <v>3</v>
      </c>
      <c r="G50" s="1">
        <v>75383</v>
      </c>
      <c r="H50" s="1" t="s">
        <v>7</v>
      </c>
      <c r="I50" s="1" t="s">
        <v>7</v>
      </c>
      <c r="J50" s="3">
        <f t="array" ref="J50">SUMPRODUCT((sales!$A$2:$A$64=purchase!A50)*(sales!$I$2:$I$64))</f>
        <v>0</v>
      </c>
    </row>
    <row r="51" spans="1:10" x14ac:dyDescent="0.25">
      <c r="A51" s="1">
        <v>922</v>
      </c>
      <c r="B51" s="1">
        <v>4954</v>
      </c>
      <c r="C51" s="2">
        <v>42336</v>
      </c>
      <c r="D51" s="1" t="s">
        <v>26</v>
      </c>
      <c r="E51" s="1" t="s">
        <v>15</v>
      </c>
      <c r="F51" s="1">
        <v>2</v>
      </c>
      <c r="G51" s="1">
        <v>75383</v>
      </c>
      <c r="H51" s="1" t="s">
        <v>7</v>
      </c>
      <c r="I51" s="1" t="s">
        <v>7</v>
      </c>
      <c r="J51" s="3">
        <f t="array" ref="J51">SUMPRODUCT((sales!$A$2:$A$64=purchase!A51)*(sales!$I$2:$I$64))</f>
        <v>0</v>
      </c>
    </row>
    <row r="52" spans="1:10" x14ac:dyDescent="0.25">
      <c r="A52" s="1">
        <v>923</v>
      </c>
      <c r="B52" s="1">
        <v>11623</v>
      </c>
      <c r="C52" s="2">
        <v>42338</v>
      </c>
      <c r="D52" s="1" t="s">
        <v>0</v>
      </c>
      <c r="E52" s="1" t="s">
        <v>9</v>
      </c>
      <c r="F52" s="1">
        <v>3</v>
      </c>
      <c r="G52" s="1">
        <v>85590</v>
      </c>
      <c r="H52" s="1" t="s">
        <v>2</v>
      </c>
      <c r="I52" s="1" t="s">
        <v>3</v>
      </c>
      <c r="J52" s="3">
        <f t="array" ref="J52">SUMPRODUCT((sales!$A$2:$A$64=purchase!A52)*(sales!$I$2:$I$64))</f>
        <v>0</v>
      </c>
    </row>
    <row r="53" spans="1:10" x14ac:dyDescent="0.25">
      <c r="A53" s="1">
        <v>924</v>
      </c>
      <c r="B53" s="1">
        <v>11624</v>
      </c>
      <c r="C53" s="2">
        <v>42338</v>
      </c>
      <c r="D53" s="1" t="s">
        <v>0</v>
      </c>
      <c r="E53" s="1" t="s">
        <v>6</v>
      </c>
      <c r="F53" s="1">
        <v>2</v>
      </c>
      <c r="G53" s="1">
        <v>71820</v>
      </c>
      <c r="H53" s="1" t="s">
        <v>7</v>
      </c>
      <c r="I53" s="1" t="s">
        <v>7</v>
      </c>
      <c r="J53" s="3">
        <f t="array" ref="J53">SUMPRODUCT((sales!$A$2:$A$64=purchase!A53)*(sales!$I$2:$I$64))</f>
        <v>0</v>
      </c>
    </row>
    <row r="54" spans="1:10" x14ac:dyDescent="0.25">
      <c r="A54" s="1">
        <v>925</v>
      </c>
      <c r="B54" s="1">
        <v>11625</v>
      </c>
      <c r="C54" s="2">
        <v>42338</v>
      </c>
      <c r="D54" s="1" t="s">
        <v>0</v>
      </c>
      <c r="E54" s="1" t="s">
        <v>10</v>
      </c>
      <c r="F54" s="1">
        <v>2</v>
      </c>
      <c r="G54" s="1">
        <v>85200</v>
      </c>
      <c r="H54" s="1" t="s">
        <v>11</v>
      </c>
      <c r="I54" s="1" t="s">
        <v>3</v>
      </c>
      <c r="J54" s="3">
        <f t="array" ref="J54">SUMPRODUCT((sales!$A$2:$A$64=purchase!A54)*(sales!$I$2:$I$64))</f>
        <v>0</v>
      </c>
    </row>
    <row r="55" spans="1:10" x14ac:dyDescent="0.25">
      <c r="A55" s="1">
        <v>926</v>
      </c>
      <c r="B55" s="1">
        <v>11626</v>
      </c>
      <c r="C55" s="2">
        <v>42338</v>
      </c>
      <c r="D55" s="1" t="s">
        <v>0</v>
      </c>
      <c r="E55" s="1" t="s">
        <v>1</v>
      </c>
      <c r="F55" s="1">
        <v>1</v>
      </c>
      <c r="G55" s="1">
        <v>82670</v>
      </c>
      <c r="H55" s="1" t="s">
        <v>2</v>
      </c>
      <c r="I55" s="1" t="s">
        <v>3</v>
      </c>
      <c r="J55" s="3">
        <f t="array" ref="J55">SUMPRODUCT((sales!$A$2:$A$64=purchase!A55)*(sales!$I$2:$I$64))</f>
        <v>0</v>
      </c>
    </row>
    <row r="56" spans="1:10" x14ac:dyDescent="0.25">
      <c r="A56" s="1">
        <v>927</v>
      </c>
      <c r="B56" s="1">
        <v>8877</v>
      </c>
      <c r="C56" s="2">
        <v>42338</v>
      </c>
      <c r="D56" s="1" t="s">
        <v>17</v>
      </c>
      <c r="E56" s="1" t="s">
        <v>1</v>
      </c>
      <c r="F56" s="1">
        <v>3</v>
      </c>
      <c r="G56" s="1">
        <v>83020</v>
      </c>
      <c r="H56" s="1" t="s">
        <v>2</v>
      </c>
      <c r="I56" s="1" t="s">
        <v>3</v>
      </c>
      <c r="J56" s="3">
        <f t="array" ref="J56">SUMPRODUCT((sales!$A$2:$A$64=purchase!A56)*(sales!$I$2:$I$64))</f>
        <v>0</v>
      </c>
    </row>
    <row r="57" spans="1:10" x14ac:dyDescent="0.25">
      <c r="A57" s="1">
        <v>928</v>
      </c>
      <c r="B57" s="1">
        <v>8889</v>
      </c>
      <c r="C57" s="2">
        <v>42338</v>
      </c>
      <c r="D57" s="1" t="s">
        <v>17</v>
      </c>
      <c r="E57" s="1" t="s">
        <v>1</v>
      </c>
      <c r="F57" s="1">
        <v>0.2</v>
      </c>
      <c r="G57" s="1">
        <v>83020</v>
      </c>
      <c r="H57" s="1" t="s">
        <v>2</v>
      </c>
      <c r="I57" s="1" t="s">
        <v>3</v>
      </c>
      <c r="J57" s="3">
        <f t="array" ref="J57">SUMPRODUCT((sales!$A$2:$A$64=purchase!A57)*(sales!$I$2:$I$64))</f>
        <v>0</v>
      </c>
    </row>
    <row r="58" spans="1:10" x14ac:dyDescent="0.25">
      <c r="A58" s="1">
        <v>929</v>
      </c>
      <c r="B58" s="1">
        <v>8890</v>
      </c>
      <c r="C58" s="2">
        <v>42338</v>
      </c>
      <c r="D58" s="1" t="s">
        <v>17</v>
      </c>
      <c r="E58" s="1" t="s">
        <v>1</v>
      </c>
      <c r="F58" s="1">
        <v>1.8</v>
      </c>
      <c r="G58" s="1">
        <v>83020</v>
      </c>
      <c r="H58" s="1" t="s">
        <v>2</v>
      </c>
      <c r="I58" s="1" t="s">
        <v>3</v>
      </c>
      <c r="J58" s="3">
        <f t="array" ref="J58">SUMPRODUCT((sales!$A$2:$A$64=purchase!A58)*(sales!$I$2:$I$64))</f>
        <v>0</v>
      </c>
    </row>
    <row r="59" spans="1:10" x14ac:dyDescent="0.25">
      <c r="A59" s="1">
        <v>930</v>
      </c>
      <c r="B59" s="1">
        <v>8899</v>
      </c>
      <c r="C59" s="2">
        <v>42338</v>
      </c>
      <c r="D59" s="1" t="s">
        <v>17</v>
      </c>
      <c r="E59" s="1" t="s">
        <v>19</v>
      </c>
      <c r="F59" s="1">
        <v>5</v>
      </c>
      <c r="G59" s="1">
        <v>85360</v>
      </c>
      <c r="H59" s="1" t="s">
        <v>11</v>
      </c>
      <c r="I59" s="1" t="s">
        <v>3</v>
      </c>
      <c r="J59" s="3">
        <f t="array" ref="J59">SUMPRODUCT((sales!$A$2:$A$64=purchase!A59)*(sales!$I$2:$I$64))</f>
        <v>0</v>
      </c>
    </row>
    <row r="60" spans="1:10" x14ac:dyDescent="0.25">
      <c r="A60" s="1">
        <v>931</v>
      </c>
      <c r="B60" s="1">
        <v>8900</v>
      </c>
      <c r="C60" s="2">
        <v>42338</v>
      </c>
      <c r="D60" s="1" t="s">
        <v>17</v>
      </c>
      <c r="E60" s="1" t="s">
        <v>1</v>
      </c>
      <c r="F60" s="1">
        <v>2</v>
      </c>
      <c r="G60" s="1">
        <v>83020</v>
      </c>
      <c r="H60" s="1" t="s">
        <v>2</v>
      </c>
      <c r="I60" s="1" t="s">
        <v>3</v>
      </c>
      <c r="J60" s="3">
        <f t="array" ref="J60">SUMPRODUCT((sales!$A$2:$A$64=purchase!A60)*(sales!$I$2:$I$64))</f>
        <v>0</v>
      </c>
    </row>
    <row r="61" spans="1:10" x14ac:dyDescent="0.25">
      <c r="A61" s="1">
        <v>932</v>
      </c>
      <c r="B61" s="1">
        <v>8471</v>
      </c>
      <c r="C61" s="2">
        <v>42333</v>
      </c>
      <c r="D61" s="1" t="s">
        <v>12</v>
      </c>
      <c r="E61" s="1" t="s">
        <v>13</v>
      </c>
      <c r="F61" s="1">
        <v>1</v>
      </c>
      <c r="G61" s="1">
        <v>75725</v>
      </c>
      <c r="H61" s="1" t="s">
        <v>7</v>
      </c>
      <c r="I61" s="1" t="s">
        <v>7</v>
      </c>
      <c r="J61" s="3">
        <f t="array" ref="J61">SUMPRODUCT((sales!$A$2:$A$64=purchase!A61)*(sales!$I$2:$I$64))</f>
        <v>0</v>
      </c>
    </row>
    <row r="62" spans="1:10" x14ac:dyDescent="0.25">
      <c r="A62" s="1">
        <v>934</v>
      </c>
      <c r="B62" s="1">
        <v>8925</v>
      </c>
      <c r="C62" s="2">
        <v>42338</v>
      </c>
      <c r="D62" s="1" t="s">
        <v>12</v>
      </c>
      <c r="E62" s="1" t="s">
        <v>5</v>
      </c>
      <c r="F62" s="1">
        <v>0.1</v>
      </c>
      <c r="G62" s="1">
        <v>84240</v>
      </c>
      <c r="H62" s="1" t="s">
        <v>2</v>
      </c>
      <c r="I62" s="1" t="s">
        <v>3</v>
      </c>
      <c r="J62" s="3">
        <f t="array" ref="J62">SUMPRODUCT((sales!$A$2:$A$64=purchase!A62)*(sales!$I$2:$I$64))</f>
        <v>0</v>
      </c>
    </row>
    <row r="63" spans="1:10" x14ac:dyDescent="0.25">
      <c r="A63" s="1">
        <v>935</v>
      </c>
      <c r="B63" s="1">
        <v>8926</v>
      </c>
      <c r="C63" s="2">
        <v>42338</v>
      </c>
      <c r="D63" s="1" t="s">
        <v>12</v>
      </c>
      <c r="E63" s="1" t="s">
        <v>5</v>
      </c>
      <c r="F63" s="1">
        <v>0.9</v>
      </c>
      <c r="G63" s="1">
        <v>84240</v>
      </c>
      <c r="H63" s="1" t="s">
        <v>2</v>
      </c>
      <c r="I63" s="1" t="s">
        <v>3</v>
      </c>
      <c r="J63" s="3">
        <f t="array" ref="J63">SUMPRODUCT((sales!$A$2:$A$64=purchase!A63)*(sales!$I$2:$I$64))</f>
        <v>0</v>
      </c>
    </row>
    <row r="64" spans="1:10" x14ac:dyDescent="0.25">
      <c r="A64" s="1">
        <v>936</v>
      </c>
      <c r="B64" s="1">
        <v>8927</v>
      </c>
      <c r="C64" s="2">
        <v>42338</v>
      </c>
      <c r="D64" s="1" t="s">
        <v>12</v>
      </c>
      <c r="E64" s="1" t="s">
        <v>5</v>
      </c>
      <c r="F64" s="1">
        <v>4</v>
      </c>
      <c r="G64" s="1">
        <v>84240</v>
      </c>
      <c r="H64" s="1" t="s">
        <v>2</v>
      </c>
      <c r="I64" s="1" t="s">
        <v>3</v>
      </c>
      <c r="J64" s="3">
        <f t="array" ref="J64">SUMPRODUCT((sales!$A$2:$A$64=purchase!A64)*(sales!$I$2:$I$64))</f>
        <v>0</v>
      </c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H1" sqref="H1"/>
    </sheetView>
  </sheetViews>
  <sheetFormatPr defaultRowHeight="15" x14ac:dyDescent="0.25"/>
  <cols>
    <col min="1" max="1" width="8.85546875" customWidth="1"/>
    <col min="2" max="2" width="7.85546875" bestFit="1" customWidth="1"/>
    <col min="3" max="3" width="10.7109375" bestFit="1" customWidth="1"/>
    <col min="4" max="4" width="40.42578125" bestFit="1" customWidth="1"/>
    <col min="5" max="5" width="3" bestFit="1" customWidth="1"/>
    <col min="6" max="6" width="4.7109375" bestFit="1" customWidth="1"/>
    <col min="7" max="7" width="6.140625" bestFit="1" customWidth="1"/>
    <col min="8" max="8" width="24.28515625" bestFit="1" customWidth="1"/>
    <col min="9" max="9" width="8" bestFit="1" customWidth="1"/>
  </cols>
  <sheetData>
    <row r="1" spans="1:9" x14ac:dyDescent="0.25">
      <c r="A1" t="s">
        <v>80</v>
      </c>
      <c r="B1" t="s">
        <v>77</v>
      </c>
      <c r="C1" t="s">
        <v>78</v>
      </c>
      <c r="D1" t="s">
        <v>79</v>
      </c>
      <c r="E1" t="s">
        <v>81</v>
      </c>
      <c r="F1" t="s">
        <v>82</v>
      </c>
      <c r="G1" t="s">
        <v>34</v>
      </c>
      <c r="H1" t="s">
        <v>31</v>
      </c>
      <c r="I1" t="s">
        <v>32</v>
      </c>
    </row>
    <row r="2" spans="1:9" x14ac:dyDescent="0.25">
      <c r="A2" s="1">
        <v>871</v>
      </c>
      <c r="B2" s="1">
        <v>2291</v>
      </c>
      <c r="C2" s="2">
        <v>42332</v>
      </c>
      <c r="D2" s="1" t="s">
        <v>48</v>
      </c>
      <c r="E2" s="1">
        <v>1</v>
      </c>
      <c r="F2" s="1" t="s">
        <v>3</v>
      </c>
      <c r="G2" s="1" t="s">
        <v>2</v>
      </c>
      <c r="H2" s="1" t="s">
        <v>1</v>
      </c>
      <c r="I2" s="1">
        <v>2</v>
      </c>
    </row>
    <row r="3" spans="1:9" x14ac:dyDescent="0.25">
      <c r="A3" s="1">
        <v>872</v>
      </c>
      <c r="B3" s="1">
        <v>2298</v>
      </c>
      <c r="C3" s="2">
        <v>42332</v>
      </c>
      <c r="D3" s="1" t="s">
        <v>39</v>
      </c>
      <c r="E3" s="1">
        <v>1</v>
      </c>
      <c r="F3" s="1" t="s">
        <v>3</v>
      </c>
      <c r="G3" s="1" t="s">
        <v>2</v>
      </c>
      <c r="H3" s="1" t="s">
        <v>4</v>
      </c>
      <c r="I3" s="1">
        <v>1.25</v>
      </c>
    </row>
    <row r="4" spans="1:9" x14ac:dyDescent="0.25">
      <c r="A4" s="1">
        <v>872</v>
      </c>
      <c r="B4" s="1">
        <v>2306</v>
      </c>
      <c r="C4" s="2">
        <v>42333</v>
      </c>
      <c r="D4" s="1" t="s">
        <v>39</v>
      </c>
      <c r="E4" s="1">
        <v>2</v>
      </c>
      <c r="F4" s="1" t="s">
        <v>3</v>
      </c>
      <c r="G4" s="1" t="s">
        <v>2</v>
      </c>
      <c r="H4" s="1" t="s">
        <v>4</v>
      </c>
      <c r="I4" s="1">
        <v>0.75</v>
      </c>
    </row>
    <row r="5" spans="1:9" x14ac:dyDescent="0.25">
      <c r="A5" s="1">
        <v>873</v>
      </c>
      <c r="B5" s="1">
        <v>2281</v>
      </c>
      <c r="C5" s="2">
        <v>42331</v>
      </c>
      <c r="D5" s="1" t="s">
        <v>44</v>
      </c>
      <c r="E5" s="1">
        <v>1</v>
      </c>
      <c r="F5" s="1" t="s">
        <v>3</v>
      </c>
      <c r="G5" s="1" t="s">
        <v>11</v>
      </c>
      <c r="H5" s="1" t="s">
        <v>16</v>
      </c>
      <c r="I5" s="1">
        <v>2</v>
      </c>
    </row>
    <row r="6" spans="1:9" x14ac:dyDescent="0.25">
      <c r="A6" s="1">
        <v>874</v>
      </c>
      <c r="B6" s="1">
        <v>2287</v>
      </c>
      <c r="C6" s="2">
        <v>42331</v>
      </c>
      <c r="D6" s="1" t="s">
        <v>37</v>
      </c>
      <c r="E6" s="1">
        <v>1</v>
      </c>
      <c r="F6" s="1" t="s">
        <v>7</v>
      </c>
      <c r="G6" s="1" t="s">
        <v>7</v>
      </c>
      <c r="H6" s="1" t="s">
        <v>18</v>
      </c>
      <c r="I6" s="1">
        <v>1</v>
      </c>
    </row>
    <row r="7" spans="1:9" x14ac:dyDescent="0.25">
      <c r="A7" s="1">
        <v>874</v>
      </c>
      <c r="B7" s="1">
        <v>2288</v>
      </c>
      <c r="C7" s="2">
        <v>42331</v>
      </c>
      <c r="D7" s="1" t="s">
        <v>45</v>
      </c>
      <c r="E7" s="1">
        <v>2</v>
      </c>
      <c r="F7" s="1" t="s">
        <v>7</v>
      </c>
      <c r="G7" s="1" t="s">
        <v>7</v>
      </c>
      <c r="H7" s="1" t="s">
        <v>18</v>
      </c>
      <c r="I7" s="1">
        <v>1</v>
      </c>
    </row>
    <row r="8" spans="1:9" x14ac:dyDescent="0.25">
      <c r="A8" s="1">
        <v>876</v>
      </c>
      <c r="B8" s="1">
        <v>2295</v>
      </c>
      <c r="C8" s="2">
        <v>42332</v>
      </c>
      <c r="D8" s="1" t="s">
        <v>50</v>
      </c>
      <c r="E8" s="1">
        <v>1</v>
      </c>
      <c r="F8" s="1" t="s">
        <v>7</v>
      </c>
      <c r="G8" s="1" t="s">
        <v>7</v>
      </c>
      <c r="H8" s="1" t="s">
        <v>8</v>
      </c>
      <c r="I8" s="1">
        <v>1.5</v>
      </c>
    </row>
    <row r="9" spans="1:9" x14ac:dyDescent="0.25">
      <c r="A9" s="1">
        <v>876</v>
      </c>
      <c r="B9" s="1">
        <v>2296</v>
      </c>
      <c r="C9" s="2">
        <v>42332</v>
      </c>
      <c r="D9" s="1" t="s">
        <v>46</v>
      </c>
      <c r="E9" s="1">
        <v>2</v>
      </c>
      <c r="F9" s="1" t="s">
        <v>7</v>
      </c>
      <c r="G9" s="1" t="s">
        <v>7</v>
      </c>
      <c r="H9" s="1" t="s">
        <v>8</v>
      </c>
      <c r="I9" s="1">
        <v>0.5</v>
      </c>
    </row>
    <row r="10" spans="1:9" x14ac:dyDescent="0.25">
      <c r="A10" s="1">
        <v>876</v>
      </c>
      <c r="B10" s="1">
        <v>2297</v>
      </c>
      <c r="C10" s="2">
        <v>42332</v>
      </c>
      <c r="D10" s="1" t="s">
        <v>51</v>
      </c>
      <c r="E10" s="1">
        <v>3</v>
      </c>
      <c r="F10" s="1" t="s">
        <v>7</v>
      </c>
      <c r="G10" s="1" t="s">
        <v>7</v>
      </c>
      <c r="H10" s="1" t="s">
        <v>8</v>
      </c>
      <c r="I10" s="1">
        <v>0.2</v>
      </c>
    </row>
    <row r="11" spans="1:9" x14ac:dyDescent="0.25">
      <c r="A11" s="1">
        <v>876</v>
      </c>
      <c r="B11" s="1">
        <v>2301</v>
      </c>
      <c r="C11" s="2">
        <v>42332</v>
      </c>
      <c r="D11" s="1" t="s">
        <v>53</v>
      </c>
      <c r="E11" s="1">
        <v>4</v>
      </c>
      <c r="F11" s="1" t="s">
        <v>7</v>
      </c>
      <c r="G11" s="1" t="s">
        <v>7</v>
      </c>
      <c r="H11" s="1" t="s">
        <v>8</v>
      </c>
      <c r="I11" s="1">
        <v>0.1</v>
      </c>
    </row>
    <row r="12" spans="1:9" x14ac:dyDescent="0.25">
      <c r="A12" s="1">
        <v>876</v>
      </c>
      <c r="B12" s="1">
        <v>2303</v>
      </c>
      <c r="C12" s="2">
        <v>42333</v>
      </c>
      <c r="D12" s="1" t="s">
        <v>54</v>
      </c>
      <c r="E12" s="1">
        <v>5</v>
      </c>
      <c r="F12" s="1" t="s">
        <v>7</v>
      </c>
      <c r="G12" s="1" t="s">
        <v>7</v>
      </c>
      <c r="H12" s="1" t="s">
        <v>8</v>
      </c>
      <c r="I12" s="1">
        <v>0.5</v>
      </c>
    </row>
    <row r="13" spans="1:9" x14ac:dyDescent="0.25">
      <c r="A13" s="1">
        <v>876</v>
      </c>
      <c r="B13" s="1">
        <v>2305</v>
      </c>
      <c r="C13" s="2">
        <v>42333</v>
      </c>
      <c r="D13" s="1" t="s">
        <v>55</v>
      </c>
      <c r="E13" s="1">
        <v>6</v>
      </c>
      <c r="F13" s="1" t="s">
        <v>7</v>
      </c>
      <c r="G13" s="1" t="s">
        <v>7</v>
      </c>
      <c r="H13" s="1" t="s">
        <v>8</v>
      </c>
      <c r="I13" s="1">
        <v>0.2</v>
      </c>
    </row>
    <row r="14" spans="1:9" x14ac:dyDescent="0.25">
      <c r="A14" s="1">
        <v>877</v>
      </c>
      <c r="B14" s="1">
        <v>2299</v>
      </c>
      <c r="C14" s="2">
        <v>42332</v>
      </c>
      <c r="D14" s="1" t="s">
        <v>52</v>
      </c>
      <c r="E14" s="1">
        <v>1</v>
      </c>
      <c r="F14" s="1" t="s">
        <v>7</v>
      </c>
      <c r="G14" s="1" t="s">
        <v>7</v>
      </c>
      <c r="H14" s="1" t="s">
        <v>6</v>
      </c>
      <c r="I14" s="1">
        <v>0.5</v>
      </c>
    </row>
    <row r="15" spans="1:9" x14ac:dyDescent="0.25">
      <c r="A15" s="1">
        <v>878</v>
      </c>
      <c r="B15" s="1">
        <v>2300</v>
      </c>
      <c r="C15" s="2">
        <v>42332</v>
      </c>
      <c r="D15" s="1" t="s">
        <v>52</v>
      </c>
      <c r="E15" s="1">
        <v>1</v>
      </c>
      <c r="F15" s="1" t="s">
        <v>7</v>
      </c>
      <c r="G15" s="1" t="s">
        <v>7</v>
      </c>
      <c r="H15" s="1" t="s">
        <v>6</v>
      </c>
      <c r="I15" s="1">
        <v>2.5</v>
      </c>
    </row>
    <row r="16" spans="1:9" x14ac:dyDescent="0.25">
      <c r="A16" s="1">
        <v>880</v>
      </c>
      <c r="B16" s="1">
        <v>2338</v>
      </c>
      <c r="C16" s="2">
        <v>42334</v>
      </c>
      <c r="D16" s="1" t="s">
        <v>68</v>
      </c>
      <c r="E16" s="1">
        <v>1</v>
      </c>
      <c r="F16" s="1" t="s">
        <v>3</v>
      </c>
      <c r="G16" s="1" t="s">
        <v>2</v>
      </c>
      <c r="H16" s="1" t="s">
        <v>9</v>
      </c>
      <c r="I16" s="1">
        <v>2</v>
      </c>
    </row>
    <row r="17" spans="1:9" x14ac:dyDescent="0.25">
      <c r="A17" s="1">
        <v>880</v>
      </c>
      <c r="B17" s="1">
        <v>2344</v>
      </c>
      <c r="C17" s="2">
        <v>42335</v>
      </c>
      <c r="D17" s="1" t="s">
        <v>70</v>
      </c>
      <c r="E17" s="1">
        <v>2</v>
      </c>
      <c r="F17" s="1" t="s">
        <v>3</v>
      </c>
      <c r="G17" s="1" t="s">
        <v>2</v>
      </c>
      <c r="H17" s="1" t="s">
        <v>9</v>
      </c>
      <c r="I17" s="1">
        <v>2</v>
      </c>
    </row>
    <row r="18" spans="1:9" x14ac:dyDescent="0.25">
      <c r="A18" s="1">
        <v>880</v>
      </c>
      <c r="B18" s="1">
        <v>2354</v>
      </c>
      <c r="C18" s="2">
        <v>42338</v>
      </c>
      <c r="D18" s="1" t="s">
        <v>74</v>
      </c>
      <c r="E18" s="1">
        <v>3</v>
      </c>
      <c r="F18" s="1" t="s">
        <v>3</v>
      </c>
      <c r="G18" s="1" t="s">
        <v>2</v>
      </c>
      <c r="H18" s="1" t="s">
        <v>9</v>
      </c>
      <c r="I18" s="1">
        <v>1</v>
      </c>
    </row>
    <row r="19" spans="1:9" x14ac:dyDescent="0.25">
      <c r="A19" s="1">
        <v>881</v>
      </c>
      <c r="B19" s="1">
        <v>2312</v>
      </c>
      <c r="C19" s="2">
        <v>42334</v>
      </c>
      <c r="D19" s="1" t="s">
        <v>58</v>
      </c>
      <c r="E19" s="1">
        <v>1</v>
      </c>
      <c r="F19" s="1" t="s">
        <v>3</v>
      </c>
      <c r="G19" s="1" t="s">
        <v>11</v>
      </c>
      <c r="H19" s="1" t="s">
        <v>24</v>
      </c>
      <c r="I19" s="1">
        <v>1</v>
      </c>
    </row>
    <row r="20" spans="1:9" x14ac:dyDescent="0.25">
      <c r="A20" s="1">
        <v>881</v>
      </c>
      <c r="B20" s="1">
        <v>2313</v>
      </c>
      <c r="C20" s="2">
        <v>42334</v>
      </c>
      <c r="D20" s="1" t="s">
        <v>59</v>
      </c>
      <c r="E20" s="1">
        <v>2</v>
      </c>
      <c r="F20" s="1" t="s">
        <v>3</v>
      </c>
      <c r="G20" s="1" t="s">
        <v>11</v>
      </c>
      <c r="H20" s="1" t="s">
        <v>24</v>
      </c>
      <c r="I20" s="1">
        <v>1</v>
      </c>
    </row>
    <row r="21" spans="1:9" x14ac:dyDescent="0.25">
      <c r="A21" s="1">
        <v>881</v>
      </c>
      <c r="B21" s="1">
        <v>2324</v>
      </c>
      <c r="C21" s="2">
        <v>42334</v>
      </c>
      <c r="D21" s="1" t="s">
        <v>47</v>
      </c>
      <c r="E21" s="1">
        <v>3</v>
      </c>
      <c r="F21" s="1" t="s">
        <v>3</v>
      </c>
      <c r="G21" s="1" t="s">
        <v>11</v>
      </c>
      <c r="H21" s="1" t="s">
        <v>24</v>
      </c>
      <c r="I21" s="1">
        <v>0.5</v>
      </c>
    </row>
    <row r="22" spans="1:9" x14ac:dyDescent="0.25">
      <c r="A22" s="1">
        <v>881</v>
      </c>
      <c r="B22" s="1">
        <v>2337</v>
      </c>
      <c r="C22" s="2">
        <v>42334</v>
      </c>
      <c r="D22" s="1" t="s">
        <v>67</v>
      </c>
      <c r="E22" s="1">
        <v>4</v>
      </c>
      <c r="F22" s="1" t="s">
        <v>3</v>
      </c>
      <c r="G22" s="1" t="s">
        <v>11</v>
      </c>
      <c r="H22" s="1" t="s">
        <v>24</v>
      </c>
      <c r="I22" s="1">
        <v>2.4</v>
      </c>
    </row>
    <row r="23" spans="1:9" x14ac:dyDescent="0.25">
      <c r="A23" s="1">
        <v>881</v>
      </c>
      <c r="B23" s="1">
        <v>2339</v>
      </c>
      <c r="C23" s="2">
        <v>42335</v>
      </c>
      <c r="D23" s="1" t="s">
        <v>69</v>
      </c>
      <c r="E23" s="1">
        <v>5</v>
      </c>
      <c r="F23" s="1" t="s">
        <v>3</v>
      </c>
      <c r="G23" s="1" t="s">
        <v>11</v>
      </c>
      <c r="H23" s="1" t="s">
        <v>24</v>
      </c>
      <c r="I23" s="1">
        <v>0.1</v>
      </c>
    </row>
    <row r="24" spans="1:9" x14ac:dyDescent="0.25">
      <c r="A24" s="1">
        <v>882</v>
      </c>
      <c r="B24" s="1">
        <v>2309</v>
      </c>
      <c r="C24" s="2">
        <v>42334</v>
      </c>
      <c r="D24" s="1" t="s">
        <v>44</v>
      </c>
      <c r="E24" s="1">
        <v>1</v>
      </c>
      <c r="F24" s="1" t="s">
        <v>3</v>
      </c>
      <c r="G24" s="1" t="s">
        <v>2</v>
      </c>
      <c r="H24" s="1" t="s">
        <v>5</v>
      </c>
      <c r="I24" s="1">
        <v>3</v>
      </c>
    </row>
    <row r="25" spans="1:9" x14ac:dyDescent="0.25">
      <c r="A25" s="1">
        <v>883</v>
      </c>
      <c r="B25" s="1">
        <v>2314</v>
      </c>
      <c r="C25" s="2">
        <v>42334</v>
      </c>
      <c r="D25" s="1" t="s">
        <v>60</v>
      </c>
      <c r="E25" s="1">
        <v>1</v>
      </c>
      <c r="F25" s="1" t="s">
        <v>3</v>
      </c>
      <c r="G25" s="1" t="s">
        <v>2</v>
      </c>
      <c r="H25" s="1" t="s">
        <v>5</v>
      </c>
      <c r="I25" s="1">
        <v>1</v>
      </c>
    </row>
    <row r="26" spans="1:9" x14ac:dyDescent="0.25">
      <c r="A26" s="1">
        <v>883</v>
      </c>
      <c r="B26" s="1">
        <v>2315</v>
      </c>
      <c r="C26" s="2">
        <v>42334</v>
      </c>
      <c r="D26" s="1" t="s">
        <v>61</v>
      </c>
      <c r="E26" s="1">
        <v>2</v>
      </c>
      <c r="F26" s="1" t="s">
        <v>3</v>
      </c>
      <c r="G26" s="1" t="s">
        <v>2</v>
      </c>
      <c r="H26" s="1" t="s">
        <v>5</v>
      </c>
      <c r="I26" s="1">
        <v>1</v>
      </c>
    </row>
    <row r="27" spans="1:9" x14ac:dyDescent="0.25">
      <c r="A27" s="1">
        <v>883</v>
      </c>
      <c r="B27" s="1">
        <v>2316</v>
      </c>
      <c r="C27" s="2">
        <v>42334</v>
      </c>
      <c r="D27" s="1" t="s">
        <v>44</v>
      </c>
      <c r="E27" s="1">
        <v>3</v>
      </c>
      <c r="F27" s="1" t="s">
        <v>3</v>
      </c>
      <c r="G27" s="1" t="s">
        <v>2</v>
      </c>
      <c r="H27" s="1" t="s">
        <v>5</v>
      </c>
      <c r="I27" s="1">
        <v>1</v>
      </c>
    </row>
    <row r="28" spans="1:9" x14ac:dyDescent="0.25">
      <c r="A28" s="1">
        <v>884</v>
      </c>
      <c r="B28" s="1">
        <v>2310</v>
      </c>
      <c r="C28" s="2">
        <v>42334</v>
      </c>
      <c r="D28" s="1" t="s">
        <v>56</v>
      </c>
      <c r="E28" s="1">
        <v>1</v>
      </c>
      <c r="F28" s="1" t="s">
        <v>7</v>
      </c>
      <c r="G28" s="1" t="s">
        <v>7</v>
      </c>
      <c r="H28" s="1" t="s">
        <v>6</v>
      </c>
      <c r="I28" s="1">
        <v>1</v>
      </c>
    </row>
    <row r="29" spans="1:9" x14ac:dyDescent="0.25">
      <c r="A29" s="1">
        <v>884</v>
      </c>
      <c r="B29" s="1">
        <v>2311</v>
      </c>
      <c r="C29" s="2">
        <v>42334</v>
      </c>
      <c r="D29" s="1" t="s">
        <v>57</v>
      </c>
      <c r="E29" s="1">
        <v>2</v>
      </c>
      <c r="F29" s="1" t="s">
        <v>7</v>
      </c>
      <c r="G29" s="1" t="s">
        <v>7</v>
      </c>
      <c r="H29" s="1" t="s">
        <v>6</v>
      </c>
      <c r="I29" s="1">
        <v>1</v>
      </c>
    </row>
    <row r="30" spans="1:9" x14ac:dyDescent="0.25">
      <c r="A30" s="1">
        <v>884</v>
      </c>
      <c r="B30" s="1">
        <v>2335</v>
      </c>
      <c r="C30" s="2">
        <v>42334</v>
      </c>
      <c r="D30" s="1" t="s">
        <v>36</v>
      </c>
      <c r="E30" s="1">
        <v>3</v>
      </c>
      <c r="F30" s="1" t="s">
        <v>7</v>
      </c>
      <c r="G30" s="1" t="s">
        <v>7</v>
      </c>
      <c r="H30" s="1" t="s">
        <v>6</v>
      </c>
      <c r="I30" s="1">
        <v>1</v>
      </c>
    </row>
    <row r="31" spans="1:9" x14ac:dyDescent="0.25">
      <c r="A31" s="1">
        <v>885</v>
      </c>
      <c r="B31" s="1">
        <v>2319</v>
      </c>
      <c r="C31" s="2">
        <v>42334</v>
      </c>
      <c r="D31" s="1" t="s">
        <v>38</v>
      </c>
      <c r="E31" s="1">
        <v>1</v>
      </c>
      <c r="F31" s="1" t="s">
        <v>3</v>
      </c>
      <c r="G31" s="1" t="s">
        <v>11</v>
      </c>
      <c r="H31" s="1" t="s">
        <v>19</v>
      </c>
      <c r="I31" s="1">
        <v>1</v>
      </c>
    </row>
    <row r="32" spans="1:9" x14ac:dyDescent="0.25">
      <c r="A32" s="1">
        <v>886</v>
      </c>
      <c r="B32" s="1">
        <v>2321</v>
      </c>
      <c r="C32" s="2">
        <v>42334</v>
      </c>
      <c r="D32" s="1" t="s">
        <v>37</v>
      </c>
      <c r="E32" s="1">
        <v>1</v>
      </c>
      <c r="F32" s="1" t="s">
        <v>7</v>
      </c>
      <c r="G32" s="1" t="s">
        <v>7</v>
      </c>
      <c r="H32" s="1" t="s">
        <v>18</v>
      </c>
      <c r="I32" s="1">
        <v>1</v>
      </c>
    </row>
    <row r="33" spans="1:9" x14ac:dyDescent="0.25">
      <c r="A33" s="1">
        <v>886</v>
      </c>
      <c r="B33" s="1">
        <v>2322</v>
      </c>
      <c r="C33" s="2">
        <v>42334</v>
      </c>
      <c r="D33" s="1" t="s">
        <v>62</v>
      </c>
      <c r="E33" s="1">
        <v>2</v>
      </c>
      <c r="F33" s="1" t="s">
        <v>7</v>
      </c>
      <c r="G33" s="1" t="s">
        <v>7</v>
      </c>
      <c r="H33" s="1" t="s">
        <v>18</v>
      </c>
      <c r="I33" s="1">
        <v>0.2</v>
      </c>
    </row>
    <row r="34" spans="1:9" x14ac:dyDescent="0.25">
      <c r="A34" s="1">
        <v>886</v>
      </c>
      <c r="B34" s="1">
        <v>2323</v>
      </c>
      <c r="C34" s="2">
        <v>42334</v>
      </c>
      <c r="D34" s="1" t="s">
        <v>63</v>
      </c>
      <c r="E34" s="1">
        <v>3</v>
      </c>
      <c r="F34" s="1" t="s">
        <v>7</v>
      </c>
      <c r="G34" s="1" t="s">
        <v>7</v>
      </c>
      <c r="H34" s="1" t="s">
        <v>18</v>
      </c>
      <c r="I34" s="1">
        <v>0.8</v>
      </c>
    </row>
    <row r="35" spans="1:9" x14ac:dyDescent="0.25">
      <c r="A35" s="1">
        <v>887</v>
      </c>
      <c r="B35" s="1">
        <v>2317</v>
      </c>
      <c r="C35" s="2">
        <v>42334</v>
      </c>
      <c r="D35" s="1" t="s">
        <v>44</v>
      </c>
      <c r="E35" s="1">
        <v>1</v>
      </c>
      <c r="F35" s="1" t="s">
        <v>3</v>
      </c>
      <c r="G35" s="1" t="s">
        <v>11</v>
      </c>
      <c r="H35" s="1" t="s">
        <v>24</v>
      </c>
      <c r="I35" s="1">
        <v>2</v>
      </c>
    </row>
    <row r="36" spans="1:9" x14ac:dyDescent="0.25">
      <c r="A36" s="1">
        <v>888</v>
      </c>
      <c r="B36" s="1">
        <v>2318</v>
      </c>
      <c r="C36" s="2">
        <v>42334</v>
      </c>
      <c r="D36" s="1" t="s">
        <v>44</v>
      </c>
      <c r="E36" s="1">
        <v>1</v>
      </c>
      <c r="F36" s="1" t="s">
        <v>3</v>
      </c>
      <c r="G36" s="1" t="s">
        <v>11</v>
      </c>
      <c r="H36" s="1" t="s">
        <v>24</v>
      </c>
      <c r="I36" s="1">
        <v>3</v>
      </c>
    </row>
    <row r="37" spans="1:9" x14ac:dyDescent="0.25">
      <c r="A37" s="1">
        <v>889</v>
      </c>
      <c r="B37" s="1">
        <v>2325</v>
      </c>
      <c r="C37" s="2">
        <v>42334</v>
      </c>
      <c r="D37" s="1" t="s">
        <v>41</v>
      </c>
      <c r="E37" s="1">
        <v>1</v>
      </c>
      <c r="F37" s="1" t="s">
        <v>3</v>
      </c>
      <c r="G37" s="1" t="s">
        <v>2</v>
      </c>
      <c r="H37" s="1" t="s">
        <v>5</v>
      </c>
      <c r="I37" s="1">
        <v>2</v>
      </c>
    </row>
    <row r="38" spans="1:9" x14ac:dyDescent="0.25">
      <c r="A38" s="1">
        <v>889</v>
      </c>
      <c r="B38" s="1">
        <v>2326</v>
      </c>
      <c r="C38" s="2">
        <v>42334</v>
      </c>
      <c r="D38" s="1" t="s">
        <v>39</v>
      </c>
      <c r="E38" s="1">
        <v>2</v>
      </c>
      <c r="F38" s="1" t="s">
        <v>3</v>
      </c>
      <c r="G38" s="1" t="s">
        <v>2</v>
      </c>
      <c r="H38" s="1" t="s">
        <v>5</v>
      </c>
      <c r="I38" s="1">
        <v>1</v>
      </c>
    </row>
    <row r="39" spans="1:9" x14ac:dyDescent="0.25">
      <c r="A39" s="1">
        <v>890</v>
      </c>
      <c r="B39" s="1">
        <v>2327</v>
      </c>
      <c r="C39" s="2">
        <v>42334</v>
      </c>
      <c r="D39" s="1" t="s">
        <v>39</v>
      </c>
      <c r="E39" s="1">
        <v>1</v>
      </c>
      <c r="F39" s="1" t="s">
        <v>3</v>
      </c>
      <c r="G39" s="1" t="s">
        <v>2</v>
      </c>
      <c r="H39" s="1" t="s">
        <v>5</v>
      </c>
      <c r="I39" s="1">
        <v>2</v>
      </c>
    </row>
    <row r="40" spans="1:9" x14ac:dyDescent="0.25">
      <c r="A40" s="1">
        <v>891</v>
      </c>
      <c r="B40" s="1">
        <v>2328</v>
      </c>
      <c r="C40" s="2">
        <v>42334</v>
      </c>
      <c r="D40" s="1" t="s">
        <v>36</v>
      </c>
      <c r="E40" s="1">
        <v>1</v>
      </c>
      <c r="F40" s="1" t="s">
        <v>7</v>
      </c>
      <c r="G40" s="1" t="s">
        <v>7</v>
      </c>
      <c r="H40" s="1" t="s">
        <v>8</v>
      </c>
      <c r="I40" s="1">
        <v>0.47499999999999998</v>
      </c>
    </row>
    <row r="41" spans="1:9" x14ac:dyDescent="0.25">
      <c r="A41" s="1">
        <v>892</v>
      </c>
      <c r="B41" s="1">
        <v>2329</v>
      </c>
      <c r="C41" s="2">
        <v>42334</v>
      </c>
      <c r="D41" s="1" t="s">
        <v>36</v>
      </c>
      <c r="E41" s="1">
        <v>1</v>
      </c>
      <c r="F41" s="1" t="s">
        <v>7</v>
      </c>
      <c r="G41" s="1" t="s">
        <v>7</v>
      </c>
      <c r="H41" s="1" t="s">
        <v>8</v>
      </c>
      <c r="I41" s="1">
        <v>1.5</v>
      </c>
    </row>
    <row r="42" spans="1:9" x14ac:dyDescent="0.25">
      <c r="A42" s="1">
        <v>893</v>
      </c>
      <c r="B42" s="1">
        <v>2330</v>
      </c>
      <c r="C42" s="2">
        <v>42334</v>
      </c>
      <c r="D42" s="1" t="s">
        <v>36</v>
      </c>
      <c r="E42" s="1">
        <v>1</v>
      </c>
      <c r="F42" s="1" t="s">
        <v>7</v>
      </c>
      <c r="G42" s="1" t="s">
        <v>7</v>
      </c>
      <c r="H42" s="1" t="s">
        <v>8</v>
      </c>
      <c r="I42" s="1">
        <v>1.0249999999999999</v>
      </c>
    </row>
    <row r="43" spans="1:9" x14ac:dyDescent="0.25">
      <c r="A43" s="1">
        <v>894</v>
      </c>
      <c r="B43" s="1">
        <v>2331</v>
      </c>
      <c r="C43" s="2">
        <v>42334</v>
      </c>
      <c r="D43" s="1" t="s">
        <v>64</v>
      </c>
      <c r="E43" s="1">
        <v>1</v>
      </c>
      <c r="F43" s="1" t="s">
        <v>7</v>
      </c>
      <c r="G43" s="1" t="s">
        <v>7</v>
      </c>
      <c r="H43" s="1" t="s">
        <v>8</v>
      </c>
      <c r="I43" s="1">
        <v>4</v>
      </c>
    </row>
    <row r="44" spans="1:9" x14ac:dyDescent="0.25">
      <c r="A44" s="1">
        <v>894</v>
      </c>
      <c r="B44" s="1">
        <v>2332</v>
      </c>
      <c r="C44" s="2">
        <v>42334</v>
      </c>
      <c r="D44" s="1" t="s">
        <v>43</v>
      </c>
      <c r="E44" s="1">
        <v>2</v>
      </c>
      <c r="F44" s="1" t="s">
        <v>7</v>
      </c>
      <c r="G44" s="1" t="s">
        <v>7</v>
      </c>
      <c r="H44" s="1" t="s">
        <v>8</v>
      </c>
      <c r="I44" s="1">
        <v>1</v>
      </c>
    </row>
    <row r="45" spans="1:9" x14ac:dyDescent="0.25">
      <c r="A45" s="1">
        <v>895</v>
      </c>
      <c r="B45" s="1">
        <v>2333</v>
      </c>
      <c r="C45" s="2">
        <v>42334</v>
      </c>
      <c r="D45" s="1" t="s">
        <v>43</v>
      </c>
      <c r="E45" s="1">
        <v>1</v>
      </c>
      <c r="F45" s="1" t="s">
        <v>7</v>
      </c>
      <c r="G45" s="1" t="s">
        <v>7</v>
      </c>
      <c r="H45" s="1" t="s">
        <v>8</v>
      </c>
      <c r="I45" s="1">
        <v>1</v>
      </c>
    </row>
    <row r="46" spans="1:9" x14ac:dyDescent="0.25">
      <c r="A46" s="1">
        <v>895</v>
      </c>
      <c r="B46" s="1">
        <v>2334</v>
      </c>
      <c r="C46" s="2">
        <v>42334</v>
      </c>
      <c r="D46" s="1" t="s">
        <v>65</v>
      </c>
      <c r="E46" s="1">
        <v>2</v>
      </c>
      <c r="F46" s="1" t="s">
        <v>7</v>
      </c>
      <c r="G46" s="1" t="s">
        <v>7</v>
      </c>
      <c r="H46" s="1" t="s">
        <v>8</v>
      </c>
      <c r="I46" s="1">
        <v>1</v>
      </c>
    </row>
    <row r="47" spans="1:9" x14ac:dyDescent="0.25">
      <c r="A47" s="1">
        <v>896</v>
      </c>
      <c r="B47" s="1">
        <v>2342</v>
      </c>
      <c r="C47" s="2">
        <v>42335</v>
      </c>
      <c r="D47" s="1" t="s">
        <v>42</v>
      </c>
      <c r="E47" s="1">
        <v>1</v>
      </c>
      <c r="F47" s="1" t="s">
        <v>7</v>
      </c>
      <c r="G47" s="1" t="s">
        <v>7</v>
      </c>
      <c r="H47" s="1" t="s">
        <v>13</v>
      </c>
      <c r="I47" s="1">
        <v>3</v>
      </c>
    </row>
    <row r="48" spans="1:9" x14ac:dyDescent="0.25">
      <c r="A48" s="1">
        <v>897</v>
      </c>
      <c r="B48" s="1">
        <v>2340</v>
      </c>
      <c r="C48" s="2">
        <v>42335</v>
      </c>
      <c r="D48" s="1" t="s">
        <v>39</v>
      </c>
      <c r="E48" s="1">
        <v>1</v>
      </c>
      <c r="F48" s="1" t="s">
        <v>3</v>
      </c>
      <c r="G48" s="1" t="s">
        <v>2</v>
      </c>
      <c r="H48" s="1" t="s">
        <v>14</v>
      </c>
      <c r="I48" s="1">
        <v>2</v>
      </c>
    </row>
    <row r="49" spans="1:9" x14ac:dyDescent="0.25">
      <c r="A49" s="1">
        <v>898</v>
      </c>
      <c r="B49" s="1">
        <v>2341</v>
      </c>
      <c r="C49" s="2">
        <v>42335</v>
      </c>
      <c r="D49" s="1" t="s">
        <v>40</v>
      </c>
      <c r="E49" s="1">
        <v>1</v>
      </c>
      <c r="F49" s="1" t="s">
        <v>7</v>
      </c>
      <c r="G49" s="1" t="s">
        <v>7</v>
      </c>
      <c r="H49" s="1" t="s">
        <v>8</v>
      </c>
      <c r="I49" s="1">
        <v>1</v>
      </c>
    </row>
    <row r="50" spans="1:9" x14ac:dyDescent="0.25">
      <c r="A50" s="1">
        <v>899</v>
      </c>
      <c r="B50" s="1">
        <v>2345</v>
      </c>
      <c r="C50" s="2">
        <v>42336</v>
      </c>
      <c r="D50" s="1" t="s">
        <v>71</v>
      </c>
      <c r="E50" s="1">
        <v>1</v>
      </c>
      <c r="F50" s="1" t="s">
        <v>7</v>
      </c>
      <c r="G50" s="1" t="s">
        <v>7</v>
      </c>
      <c r="H50" s="1" t="s">
        <v>8</v>
      </c>
      <c r="I50" s="1">
        <v>0.2</v>
      </c>
    </row>
    <row r="51" spans="1:9" x14ac:dyDescent="0.25">
      <c r="A51" s="1">
        <v>899</v>
      </c>
      <c r="B51" s="1">
        <v>2346</v>
      </c>
      <c r="C51" s="2">
        <v>42336</v>
      </c>
      <c r="D51" s="1" t="s">
        <v>72</v>
      </c>
      <c r="E51" s="1">
        <v>2</v>
      </c>
      <c r="F51" s="1" t="s">
        <v>7</v>
      </c>
      <c r="G51" s="1" t="s">
        <v>7</v>
      </c>
      <c r="H51" s="1" t="s">
        <v>8</v>
      </c>
      <c r="I51" s="1">
        <v>2</v>
      </c>
    </row>
    <row r="52" spans="1:9" x14ac:dyDescent="0.25">
      <c r="A52" s="1">
        <v>899</v>
      </c>
      <c r="B52" s="1">
        <v>2347</v>
      </c>
      <c r="C52" s="2">
        <v>42338</v>
      </c>
      <c r="D52" s="1" t="s">
        <v>55</v>
      </c>
      <c r="E52" s="1">
        <v>3</v>
      </c>
      <c r="F52" s="1" t="s">
        <v>7</v>
      </c>
      <c r="G52" s="1" t="s">
        <v>7</v>
      </c>
      <c r="H52" s="1" t="s">
        <v>8</v>
      </c>
      <c r="I52" s="1">
        <v>0.2</v>
      </c>
    </row>
    <row r="53" spans="1:9" x14ac:dyDescent="0.25">
      <c r="A53" s="1">
        <v>899</v>
      </c>
      <c r="B53" s="1">
        <v>2350</v>
      </c>
      <c r="C53" s="2">
        <v>42338</v>
      </c>
      <c r="D53" s="1" t="s">
        <v>49</v>
      </c>
      <c r="E53" s="1">
        <v>4</v>
      </c>
      <c r="F53" s="1" t="s">
        <v>7</v>
      </c>
      <c r="G53" s="1" t="s">
        <v>7</v>
      </c>
      <c r="H53" s="1" t="s">
        <v>8</v>
      </c>
      <c r="I53" s="1">
        <v>0.3</v>
      </c>
    </row>
    <row r="54" spans="1:9" x14ac:dyDescent="0.25">
      <c r="A54" s="1">
        <v>899</v>
      </c>
      <c r="B54" s="1">
        <v>2362</v>
      </c>
      <c r="C54" s="2">
        <v>42338</v>
      </c>
      <c r="D54" s="1" t="s">
        <v>76</v>
      </c>
      <c r="E54" s="1">
        <v>5</v>
      </c>
      <c r="F54" s="1" t="s">
        <v>7</v>
      </c>
      <c r="G54" s="1" t="s">
        <v>7</v>
      </c>
      <c r="H54" s="1" t="s">
        <v>8</v>
      </c>
      <c r="I54" s="1">
        <v>0.3</v>
      </c>
    </row>
    <row r="55" spans="1:9" x14ac:dyDescent="0.25">
      <c r="A55" s="1">
        <v>901</v>
      </c>
      <c r="B55" s="1">
        <v>2363</v>
      </c>
      <c r="C55" s="2">
        <v>42338</v>
      </c>
      <c r="D55" s="1" t="s">
        <v>76</v>
      </c>
      <c r="E55" s="1">
        <v>1</v>
      </c>
      <c r="F55" s="1" t="s">
        <v>7</v>
      </c>
      <c r="G55" s="1" t="s">
        <v>7</v>
      </c>
      <c r="H55" s="1" t="s">
        <v>8</v>
      </c>
      <c r="I55" s="1">
        <v>1.9</v>
      </c>
    </row>
    <row r="56" spans="1:9" x14ac:dyDescent="0.25">
      <c r="A56" s="1">
        <v>903</v>
      </c>
      <c r="B56" s="1">
        <v>2356</v>
      </c>
      <c r="C56" s="2">
        <v>42338</v>
      </c>
      <c r="D56" s="1" t="s">
        <v>75</v>
      </c>
      <c r="E56" s="1">
        <v>1</v>
      </c>
      <c r="F56" s="1" t="s">
        <v>3</v>
      </c>
      <c r="G56" s="1" t="s">
        <v>2</v>
      </c>
      <c r="H56" s="1" t="s">
        <v>4</v>
      </c>
      <c r="I56" s="1">
        <v>1</v>
      </c>
    </row>
    <row r="57" spans="1:9" x14ac:dyDescent="0.25">
      <c r="A57" s="1">
        <v>904</v>
      </c>
      <c r="B57" s="1">
        <v>2355</v>
      </c>
      <c r="C57" s="2">
        <v>42338</v>
      </c>
      <c r="D57" s="1" t="s">
        <v>74</v>
      </c>
      <c r="E57" s="1">
        <v>1</v>
      </c>
      <c r="F57" s="1" t="s">
        <v>3</v>
      </c>
      <c r="G57" s="1" t="s">
        <v>2</v>
      </c>
      <c r="H57" s="1" t="s">
        <v>9</v>
      </c>
      <c r="I57" s="1">
        <v>1</v>
      </c>
    </row>
    <row r="58" spans="1:9" x14ac:dyDescent="0.25">
      <c r="A58" s="1">
        <v>904</v>
      </c>
      <c r="B58" s="1">
        <v>2358</v>
      </c>
      <c r="C58" s="2">
        <v>42338</v>
      </c>
      <c r="D58" s="1" t="s">
        <v>39</v>
      </c>
      <c r="E58" s="1">
        <v>2</v>
      </c>
      <c r="F58" s="1" t="s">
        <v>3</v>
      </c>
      <c r="G58" s="1" t="s">
        <v>2</v>
      </c>
      <c r="H58" s="1" t="s">
        <v>9</v>
      </c>
      <c r="I58" s="1">
        <v>2</v>
      </c>
    </row>
    <row r="59" spans="1:9" x14ac:dyDescent="0.25">
      <c r="A59" s="1">
        <v>906</v>
      </c>
      <c r="B59" s="1">
        <v>2349</v>
      </c>
      <c r="C59" s="2">
        <v>42338</v>
      </c>
      <c r="D59" s="1" t="s">
        <v>36</v>
      </c>
      <c r="E59" s="1">
        <v>1</v>
      </c>
      <c r="F59" s="1" t="s">
        <v>3</v>
      </c>
      <c r="G59" s="1" t="s">
        <v>11</v>
      </c>
      <c r="H59" s="1" t="s">
        <v>19</v>
      </c>
      <c r="I59" s="1">
        <v>1</v>
      </c>
    </row>
    <row r="60" spans="1:9" x14ac:dyDescent="0.25">
      <c r="A60" s="1">
        <v>907</v>
      </c>
      <c r="B60" s="1">
        <v>2357</v>
      </c>
      <c r="C60" s="2">
        <v>42338</v>
      </c>
      <c r="D60" s="1" t="s">
        <v>66</v>
      </c>
      <c r="E60" s="1">
        <v>1</v>
      </c>
      <c r="F60" s="1" t="s">
        <v>7</v>
      </c>
      <c r="G60" s="1" t="s">
        <v>7</v>
      </c>
      <c r="H60" s="1" t="s">
        <v>20</v>
      </c>
      <c r="I60" s="1">
        <v>0.35</v>
      </c>
    </row>
    <row r="61" spans="1:9" x14ac:dyDescent="0.25">
      <c r="A61" s="1">
        <v>910</v>
      </c>
      <c r="B61" s="1">
        <v>2348</v>
      </c>
      <c r="C61" s="2">
        <v>42338</v>
      </c>
      <c r="D61" s="1" t="s">
        <v>73</v>
      </c>
      <c r="E61" s="1">
        <v>1</v>
      </c>
      <c r="F61" s="1" t="s">
        <v>3</v>
      </c>
      <c r="G61" s="1" t="s">
        <v>2</v>
      </c>
      <c r="H61" s="1" t="s">
        <v>23</v>
      </c>
      <c r="I61" s="1">
        <v>1</v>
      </c>
    </row>
    <row r="62" spans="1:9" x14ac:dyDescent="0.25">
      <c r="A62" s="1">
        <v>911</v>
      </c>
      <c r="B62" s="1">
        <v>2360</v>
      </c>
      <c r="C62" s="2">
        <v>42338</v>
      </c>
      <c r="D62" s="1" t="s">
        <v>39</v>
      </c>
      <c r="E62" s="1">
        <v>1</v>
      </c>
      <c r="F62" s="1" t="s">
        <v>7</v>
      </c>
      <c r="G62" s="1" t="s">
        <v>7</v>
      </c>
      <c r="H62" s="1" t="s">
        <v>13</v>
      </c>
      <c r="I62" s="1">
        <v>3</v>
      </c>
    </row>
    <row r="63" spans="1:9" x14ac:dyDescent="0.25">
      <c r="A63" s="1">
        <v>914</v>
      </c>
      <c r="B63" s="1">
        <v>2359</v>
      </c>
      <c r="C63" s="2">
        <v>42338</v>
      </c>
      <c r="D63" s="1" t="s">
        <v>39</v>
      </c>
      <c r="E63" s="1">
        <v>1</v>
      </c>
      <c r="F63" s="1" t="s">
        <v>3</v>
      </c>
      <c r="G63" s="1" t="s">
        <v>2</v>
      </c>
      <c r="H63" s="1" t="s">
        <v>5</v>
      </c>
      <c r="I63" s="1">
        <v>1</v>
      </c>
    </row>
    <row r="64" spans="1:9" x14ac:dyDescent="0.25">
      <c r="A64" s="1">
        <v>917</v>
      </c>
      <c r="B64" s="1">
        <v>2361</v>
      </c>
      <c r="C64" s="2">
        <v>42338</v>
      </c>
      <c r="D64" s="1" t="s">
        <v>39</v>
      </c>
      <c r="E64" s="1">
        <v>1</v>
      </c>
      <c r="F64" s="1" t="s">
        <v>3</v>
      </c>
      <c r="G64" s="1" t="s">
        <v>2</v>
      </c>
      <c r="H64" s="1" t="s">
        <v>5</v>
      </c>
      <c r="I64" s="1">
        <v>2</v>
      </c>
    </row>
  </sheetData>
  <conditionalFormatting sqref="A2:A64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</vt:lpstr>
      <vt:lpstr>sales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Mandeep Baluja</cp:lastModifiedBy>
  <dcterms:created xsi:type="dcterms:W3CDTF">2015-12-29T08:03:53Z</dcterms:created>
  <dcterms:modified xsi:type="dcterms:W3CDTF">2015-12-30T04:57:58Z</dcterms:modified>
</cp:coreProperties>
</file>