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60"/>
  </bookViews>
  <sheets>
    <sheet name="i" sheetId="1" r:id="rId1"/>
    <sheet name="p" sheetId="2" r:id="rId2"/>
  </sheets>
  <definedNames>
    <definedName name="_xlnm._FilterDatabase" localSheetId="1" hidden="1">p!$A$1:$F$61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O42" i="1" a="1"/>
  <c r="O42" i="1" s="1"/>
  <c r="O41" i="1" a="1"/>
  <c r="O41" i="1" s="1"/>
  <c r="O40" i="1" a="1"/>
  <c r="O40" i="1" s="1"/>
  <c r="O39" i="1" a="1"/>
  <c r="O39" i="1" s="1"/>
  <c r="O38" i="1" a="1"/>
  <c r="O38" i="1" s="1"/>
  <c r="O37" i="1" a="1"/>
  <c r="O37" i="1" s="1"/>
  <c r="O36" i="1" a="1"/>
  <c r="O36" i="1" s="1"/>
  <c r="O35" i="1" a="1"/>
  <c r="O35" i="1" s="1"/>
  <c r="O34" i="1" a="1"/>
  <c r="O34" i="1" s="1"/>
  <c r="O33" i="1" a="1"/>
  <c r="O33" i="1" s="1"/>
  <c r="O32" i="1" a="1"/>
  <c r="O32" i="1" s="1"/>
  <c r="O31" i="1" a="1"/>
  <c r="O31" i="1" s="1"/>
  <c r="O30" i="1" a="1"/>
  <c r="O30" i="1" s="1"/>
  <c r="O29" i="1" a="1"/>
  <c r="O29" i="1" s="1"/>
  <c r="O28" i="1" a="1"/>
  <c r="O28" i="1" s="1"/>
  <c r="O27" i="1" a="1"/>
  <c r="O27" i="1" s="1"/>
  <c r="O26" i="1" a="1"/>
  <c r="O26" i="1" s="1"/>
  <c r="O25" i="1" a="1"/>
  <c r="O25" i="1" s="1"/>
  <c r="O24" i="1" a="1"/>
  <c r="O24" i="1" s="1"/>
  <c r="O23" i="1" a="1"/>
  <c r="O23" i="1" s="1"/>
  <c r="O22" i="1" a="1"/>
  <c r="O22" i="1" s="1"/>
  <c r="O21" i="1" a="1"/>
  <c r="O21" i="1" s="1"/>
  <c r="O20" i="1" a="1"/>
  <c r="O20" i="1" s="1"/>
  <c r="O19" i="1" a="1"/>
  <c r="O19" i="1" s="1"/>
  <c r="O18" i="1" a="1"/>
  <c r="O18" i="1" s="1"/>
  <c r="O17" i="1" a="1"/>
  <c r="O17" i="1" s="1"/>
  <c r="O16" i="1" a="1"/>
  <c r="O16" i="1" s="1"/>
  <c r="O15" i="1" a="1"/>
  <c r="O15" i="1" s="1"/>
  <c r="O14" i="1" a="1"/>
  <c r="O14" i="1" s="1"/>
  <c r="O13" i="1" a="1"/>
  <c r="O13" i="1" s="1"/>
  <c r="O12" i="1" a="1"/>
  <c r="O12" i="1" s="1"/>
  <c r="O11" i="1" a="1"/>
  <c r="O11" i="1" s="1"/>
  <c r="O10" i="1" a="1"/>
  <c r="O10" i="1" s="1"/>
  <c r="O9" i="1" a="1"/>
  <c r="O9" i="1" s="1"/>
  <c r="O8" i="1" a="1"/>
  <c r="O8" i="1" s="1"/>
  <c r="O7" i="1" a="1"/>
  <c r="O7" i="1" s="1"/>
  <c r="O6" i="1" a="1"/>
  <c r="O6" i="1" s="1"/>
  <c r="N42" i="1" a="1"/>
  <c r="N42" i="1" s="1"/>
  <c r="N41" i="1" a="1"/>
  <c r="N41" i="1" s="1"/>
  <c r="N40" i="1" a="1"/>
  <c r="N40" i="1" s="1"/>
  <c r="N39" i="1" a="1"/>
  <c r="N39" i="1" s="1"/>
  <c r="N38" i="1" a="1"/>
  <c r="N38" i="1" s="1"/>
  <c r="N37" i="1" a="1"/>
  <c r="N37" i="1" s="1"/>
  <c r="N36" i="1" a="1"/>
  <c r="N36" i="1" s="1"/>
  <c r="N35" i="1" a="1"/>
  <c r="N35" i="1" s="1"/>
  <c r="N34" i="1" a="1"/>
  <c r="N34" i="1" s="1"/>
  <c r="N33" i="1" a="1"/>
  <c r="N33" i="1" s="1"/>
  <c r="N32" i="1" a="1"/>
  <c r="N32" i="1" s="1"/>
  <c r="N31" i="1" a="1"/>
  <c r="N31" i="1" s="1"/>
  <c r="N30" i="1" a="1"/>
  <c r="N30" i="1" s="1"/>
  <c r="N29" i="1" a="1"/>
  <c r="N29" i="1" s="1"/>
  <c r="N28" i="1" a="1"/>
  <c r="N28" i="1" s="1"/>
  <c r="N27" i="1" a="1"/>
  <c r="N27" i="1" s="1"/>
  <c r="N26" i="1" a="1"/>
  <c r="N26" i="1" s="1"/>
  <c r="N25" i="1" a="1"/>
  <c r="N25" i="1" s="1"/>
  <c r="N24" i="1" a="1"/>
  <c r="N24" i="1" s="1"/>
  <c r="N23" i="1" a="1"/>
  <c r="N23" i="1" s="1"/>
  <c r="N22" i="1" a="1"/>
  <c r="N22" i="1" s="1"/>
  <c r="N21" i="1" a="1"/>
  <c r="N21" i="1" s="1"/>
  <c r="N20" i="1" a="1"/>
  <c r="N20" i="1" s="1"/>
  <c r="N19" i="1" a="1"/>
  <c r="N19" i="1" s="1"/>
  <c r="N18" i="1" a="1"/>
  <c r="N18" i="1" s="1"/>
  <c r="N17" i="1" a="1"/>
  <c r="N17" i="1" s="1"/>
  <c r="N16" i="1" a="1"/>
  <c r="N16" i="1" s="1"/>
  <c r="N15" i="1" a="1"/>
  <c r="N15" i="1" s="1"/>
  <c r="N14" i="1" a="1"/>
  <c r="N14" i="1" s="1"/>
  <c r="N13" i="1" a="1"/>
  <c r="N13" i="1" s="1"/>
  <c r="N12" i="1" a="1"/>
  <c r="N12" i="1" s="1"/>
  <c r="N11" i="1" a="1"/>
  <c r="N11" i="1" s="1"/>
  <c r="N10" i="1" a="1"/>
  <c r="N10" i="1" s="1"/>
  <c r="N9" i="1" a="1"/>
  <c r="N9" i="1" s="1"/>
  <c r="N8" i="1" a="1"/>
  <c r="N8" i="1" s="1"/>
  <c r="N7" i="1" a="1"/>
  <c r="N7" i="1" s="1"/>
  <c r="N6" i="1" a="1"/>
  <c r="N6" i="1" s="1"/>
  <c r="M42" i="1" a="1"/>
  <c r="M42" i="1" s="1"/>
  <c r="M41" i="1" a="1"/>
  <c r="M41" i="1" s="1"/>
  <c r="M40" i="1" a="1"/>
  <c r="M40" i="1" s="1"/>
  <c r="M39" i="1" a="1"/>
  <c r="M39" i="1" s="1"/>
  <c r="M38" i="1" a="1"/>
  <c r="M38" i="1" s="1"/>
  <c r="M37" i="1" a="1"/>
  <c r="M37" i="1" s="1"/>
  <c r="M36" i="1" a="1"/>
  <c r="M36" i="1" s="1"/>
  <c r="M35" i="1" a="1"/>
  <c r="M35" i="1" s="1"/>
  <c r="M34" i="1" a="1"/>
  <c r="M34" i="1" s="1"/>
  <c r="M33" i="1" a="1"/>
  <c r="M33" i="1" s="1"/>
  <c r="M32" i="1" a="1"/>
  <c r="M32" i="1" s="1"/>
  <c r="M31" i="1" a="1"/>
  <c r="M31" i="1" s="1"/>
  <c r="M30" i="1" a="1"/>
  <c r="M30" i="1" s="1"/>
  <c r="M29" i="1" a="1"/>
  <c r="M29" i="1" s="1"/>
  <c r="M28" i="1" a="1"/>
  <c r="M28" i="1" s="1"/>
  <c r="M27" i="1" a="1"/>
  <c r="M27" i="1" s="1"/>
  <c r="M26" i="1" a="1"/>
  <c r="M26" i="1" s="1"/>
  <c r="M25" i="1" a="1"/>
  <c r="M25" i="1" s="1"/>
  <c r="M24" i="1" a="1"/>
  <c r="M24" i="1" s="1"/>
  <c r="M23" i="1" a="1"/>
  <c r="M23" i="1" s="1"/>
  <c r="M22" i="1" a="1"/>
  <c r="M22" i="1" s="1"/>
  <c r="M21" i="1" a="1"/>
  <c r="M21" i="1" s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L42" i="1" a="1"/>
  <c r="L42" i="1" s="1"/>
  <c r="L41" i="1" a="1"/>
  <c r="L41" i="1" s="1"/>
  <c r="L40" i="1" a="1"/>
  <c r="L40" i="1" s="1"/>
  <c r="L39" i="1" a="1"/>
  <c r="L39" i="1" s="1"/>
  <c r="L38" i="1" a="1"/>
  <c r="L38" i="1" s="1"/>
  <c r="L37" i="1" a="1"/>
  <c r="L37" i="1" s="1"/>
  <c r="L36" i="1" a="1"/>
  <c r="L36" i="1" s="1"/>
  <c r="L35" i="1" a="1"/>
  <c r="L35" i="1" s="1"/>
  <c r="L34" i="1" a="1"/>
  <c r="L34" i="1" s="1"/>
  <c r="L33" i="1" a="1"/>
  <c r="L33" i="1" s="1"/>
  <c r="L32" i="1" a="1"/>
  <c r="L32" i="1" s="1"/>
  <c r="L31" i="1" a="1"/>
  <c r="L31" i="1" s="1"/>
  <c r="L30" i="1" a="1"/>
  <c r="L30" i="1" s="1"/>
  <c r="L29" i="1" a="1"/>
  <c r="L29" i="1" s="1"/>
  <c r="L28" i="1" a="1"/>
  <c r="L28" i="1" s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L19" i="1" a="1"/>
  <c r="L19" i="1" s="1"/>
  <c r="L18" i="1" a="1"/>
  <c r="L18" i="1" s="1"/>
  <c r="L17" i="1" a="1"/>
  <c r="L17" i="1" s="1"/>
  <c r="L16" i="1" a="1"/>
  <c r="L16" i="1" s="1"/>
  <c r="L15" i="1" a="1"/>
  <c r="L15" i="1" s="1"/>
  <c r="L14" i="1" a="1"/>
  <c r="L14" i="1" s="1"/>
  <c r="L13" i="1" a="1"/>
  <c r="L13" i="1" s="1"/>
  <c r="L12" i="1" a="1"/>
  <c r="L12" i="1" s="1"/>
  <c r="L11" i="1" a="1"/>
  <c r="L11" i="1" s="1"/>
  <c r="L10" i="1" a="1"/>
  <c r="L10" i="1" s="1"/>
  <c r="L9" i="1" a="1"/>
  <c r="L9" i="1" s="1"/>
  <c r="L8" i="1" a="1"/>
  <c r="L8" i="1" s="1"/>
  <c r="L7" i="1" a="1"/>
  <c r="L7" i="1" s="1"/>
  <c r="L6" i="1" a="1"/>
  <c r="L6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42" i="1" a="1"/>
  <c r="K42" i="1" s="1"/>
  <c r="K41" i="1" a="1"/>
  <c r="K41" i="1" s="1"/>
  <c r="K40" i="1" a="1"/>
  <c r="K40" i="1" s="1"/>
  <c r="K39" i="1" a="1"/>
  <c r="K39" i="1" s="1"/>
  <c r="K38" i="1" a="1"/>
  <c r="K38" i="1" s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J42" i="1" a="1"/>
  <c r="J42" i="1" s="1"/>
  <c r="J41" i="1" a="1"/>
  <c r="J41" i="1" s="1"/>
  <c r="J40" i="1" a="1"/>
  <c r="J40" i="1" s="1"/>
  <c r="J39" i="1" a="1"/>
  <c r="J39" i="1" s="1"/>
  <c r="J38" i="1" a="1"/>
  <c r="J38" i="1" s="1"/>
  <c r="J37" i="1" a="1"/>
  <c r="J37" i="1" s="1"/>
  <c r="J36" i="1" a="1"/>
  <c r="J36" i="1" s="1"/>
  <c r="J35" i="1" a="1"/>
  <c r="J35" i="1" s="1"/>
  <c r="J34" i="1" a="1"/>
  <c r="J34" i="1" s="1"/>
  <c r="J33" i="1" a="1"/>
  <c r="J33" i="1" s="1"/>
  <c r="J32" i="1" a="1"/>
  <c r="J32" i="1" s="1"/>
  <c r="J31" i="1" a="1"/>
  <c r="J31" i="1" s="1"/>
  <c r="J30" i="1" a="1"/>
  <c r="J30" i="1" s="1"/>
  <c r="J29" i="1" a="1"/>
  <c r="J29" i="1" s="1"/>
  <c r="J28" i="1" a="1"/>
  <c r="J28" i="1" s="1"/>
  <c r="J27" i="1" a="1"/>
  <c r="J27" i="1" s="1"/>
  <c r="J26" i="1" a="1"/>
  <c r="J26" i="1" s="1"/>
  <c r="J25" i="1" a="1"/>
  <c r="J25" i="1" s="1"/>
  <c r="J24" i="1" a="1"/>
  <c r="J24" i="1" s="1"/>
  <c r="J23" i="1" a="1"/>
  <c r="J23" i="1" s="1"/>
  <c r="J22" i="1" a="1"/>
  <c r="J22" i="1" s="1"/>
  <c r="J21" i="1" a="1"/>
  <c r="J21" i="1" s="1"/>
  <c r="J20" i="1" a="1"/>
  <c r="J20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 a="1"/>
  <c r="J11" i="1" s="1"/>
  <c r="J10" i="1" a="1"/>
  <c r="J10" i="1" s="1"/>
  <c r="J9" i="1" a="1"/>
  <c r="J9" i="1" s="1"/>
  <c r="J8" i="1" a="1"/>
  <c r="J8" i="1" s="1"/>
  <c r="J7" i="1" a="1"/>
  <c r="J7" i="1" s="1"/>
</calcChain>
</file>

<file path=xl/sharedStrings.xml><?xml version="1.0" encoding="utf-8"?>
<sst xmlns="http://schemas.openxmlformats.org/spreadsheetml/2006/main" count="357" uniqueCount="174">
  <si>
    <t>KEY</t>
  </si>
  <si>
    <t>ITEMNUM</t>
  </si>
  <si>
    <t>O/H</t>
  </si>
  <si>
    <t>S/O</t>
  </si>
  <si>
    <t>P/O</t>
  </si>
  <si>
    <t>TOTAL</t>
  </si>
  <si>
    <t>OILEXSO4X3</t>
  </si>
  <si>
    <t>SALSEKA5X3</t>
  </si>
  <si>
    <t>PEPRRPI15L</t>
  </si>
  <si>
    <t>OLGRGPI15L</t>
  </si>
  <si>
    <t>OLGRAPI15L</t>
  </si>
  <si>
    <t>ZZOLKAPI54</t>
  </si>
  <si>
    <t>OLKP1PI15L</t>
  </si>
  <si>
    <t>VINRIPI6X4</t>
  </si>
  <si>
    <t>SALSEKA750</t>
  </si>
  <si>
    <t>PEASLDI720</t>
  </si>
  <si>
    <t>PASSSPI14K</t>
  </si>
  <si>
    <t>OLKA1PI15L</t>
  </si>
  <si>
    <t>BISPEPA225</t>
  </si>
  <si>
    <t>OLKP1PI2X4</t>
  </si>
  <si>
    <t>OILEXIR4X3</t>
  </si>
  <si>
    <t>PIESSPI1KG</t>
  </si>
  <si>
    <t>OILEXIR750</t>
  </si>
  <si>
    <t>OLKP2PI10K</t>
  </si>
  <si>
    <t>PEPRRPI500</t>
  </si>
  <si>
    <t>OLGR6IR15L</t>
  </si>
  <si>
    <t>OLGRAPI6X1</t>
  </si>
  <si>
    <t>JUILEAR675</t>
  </si>
  <si>
    <t>BISMIPA250</t>
  </si>
  <si>
    <t>VINRIPI280</t>
  </si>
  <si>
    <t>OLGRGPI6X1</t>
  </si>
  <si>
    <t>TOMPEPI100</t>
  </si>
  <si>
    <t>OLKA2PI12K</t>
  </si>
  <si>
    <t>BISPEPA2F3</t>
  </si>
  <si>
    <t>OLKA1PI12K</t>
  </si>
  <si>
    <t>PASSSPI400</t>
  </si>
  <si>
    <t>OLKA4PI12K</t>
  </si>
  <si>
    <t>COFGRBR12X</t>
  </si>
  <si>
    <t>BRESEPA110</t>
  </si>
  <si>
    <t>OILEXSO750</t>
  </si>
  <si>
    <t>CAPCLPA250</t>
  </si>
  <si>
    <t>OLKA8PI12K</t>
  </si>
  <si>
    <t>PIETSPI1KG</t>
  </si>
  <si>
    <t>PASTSPI400</t>
  </si>
  <si>
    <t>OLGR0PI12K</t>
  </si>
  <si>
    <t>PASTBPI500</t>
  </si>
  <si>
    <t>OLKA5PI12K</t>
  </si>
  <si>
    <t>FYTSHEL800</t>
  </si>
  <si>
    <t>ARTQUDI12X</t>
  </si>
  <si>
    <t>KRISEPA200</t>
  </si>
  <si>
    <t>OLGP9PI10K</t>
  </si>
  <si>
    <t>PEASLPI100</t>
  </si>
  <si>
    <t>SALSEKA250</t>
  </si>
  <si>
    <t>PASSBPI500</t>
  </si>
  <si>
    <t>PASSSP6140</t>
  </si>
  <si>
    <t>OILEXS12X1</t>
  </si>
  <si>
    <t>OLIO1PI6X1</t>
  </si>
  <si>
    <t>CHEFEAR11K</t>
  </si>
  <si>
    <t>OLKA2PI6X3</t>
  </si>
  <si>
    <t>OLKA3PI12K</t>
  </si>
  <si>
    <t>OLKA6PI6X3</t>
  </si>
  <si>
    <t>OLGRRPI6X1</t>
  </si>
  <si>
    <t>OLGRAPI375</t>
  </si>
  <si>
    <t>OILEXI12X1</t>
  </si>
  <si>
    <t>OLGRRPI375</t>
  </si>
  <si>
    <t>BISPCPA200</t>
  </si>
  <si>
    <t>KRIPLPA200</t>
  </si>
  <si>
    <t>OLIPKIR191</t>
  </si>
  <si>
    <t>OLGN8PI12K</t>
  </si>
  <si>
    <t>VINRIPI6X2</t>
  </si>
  <si>
    <t>PASBBPI500</t>
  </si>
  <si>
    <t>KRIWWPA200</t>
  </si>
  <si>
    <t>HONTHKI1KG</t>
  </si>
  <si>
    <t>CAPCAPA250</t>
  </si>
  <si>
    <t>OLGRGPI375</t>
  </si>
  <si>
    <t>COFGRBR24X</t>
  </si>
  <si>
    <t>OLGRPPI6X1</t>
  </si>
  <si>
    <t>BEABAPI280</t>
  </si>
  <si>
    <t>OLIPGIR190</t>
  </si>
  <si>
    <t>OLGR7PI12K</t>
  </si>
  <si>
    <t>OLKA7PI12K</t>
  </si>
  <si>
    <t>OLMY1PI6X1</t>
  </si>
  <si>
    <t>OLIPBIR190</t>
  </si>
  <si>
    <t>TOMPAPI6X3</t>
  </si>
  <si>
    <t>VINRWTO350</t>
  </si>
  <si>
    <t>PEPRRPI6X4</t>
  </si>
  <si>
    <t>MARSOEL454</t>
  </si>
  <si>
    <t>SALSEKA400</t>
  </si>
  <si>
    <t>PASSPP1400</t>
  </si>
  <si>
    <t>HALVAHA25K</t>
  </si>
  <si>
    <t>OLGRRPI10K</t>
  </si>
  <si>
    <t>OILPUAL4X3</t>
  </si>
  <si>
    <t>PASTPP1400</t>
  </si>
  <si>
    <t>HALCOHA25K</t>
  </si>
  <si>
    <t>TEAMOKI50G</t>
  </si>
  <si>
    <t>RUSGOPA255</t>
  </si>
  <si>
    <t>OLBL9PI12K</t>
  </si>
  <si>
    <t>OREGRKI50G</t>
  </si>
  <si>
    <t>OLKA6PI12K</t>
  </si>
  <si>
    <t>HALALHA25K</t>
  </si>
  <si>
    <t>OLGRGPI10K</t>
  </si>
  <si>
    <t>VINRWTO500</t>
  </si>
  <si>
    <t>OLGN7IR6X3</t>
  </si>
  <si>
    <t>PIEBSPI1KG</t>
  </si>
  <si>
    <t>PASTSP6140</t>
  </si>
  <si>
    <t>OREBUKI50G</t>
  </si>
  <si>
    <t>PIETMPI1KG</t>
  </si>
  <si>
    <t>ARTHEDI14O</t>
  </si>
  <si>
    <t>PIESMPI1KG</t>
  </si>
  <si>
    <t>HALPIHA25K</t>
  </si>
  <si>
    <t>BEABAPI2KG</t>
  </si>
  <si>
    <t>OLGN8IR6X3</t>
  </si>
  <si>
    <t>OLGRTPI12K</t>
  </si>
  <si>
    <t>PIEBMPI1KG</t>
  </si>
  <si>
    <t>OLGRAPI10K</t>
  </si>
  <si>
    <t>HONTHKI500</t>
  </si>
  <si>
    <t>OLGN7PI12K</t>
  </si>
  <si>
    <t>OILEXIR500</t>
  </si>
  <si>
    <t>HALALHA1KG</t>
  </si>
  <si>
    <t>ARTQUDI6X3</t>
  </si>
  <si>
    <t>PAALSP6140</t>
  </si>
  <si>
    <t>OLGRNPI10K</t>
  </si>
  <si>
    <t>TARNCIO20L</t>
  </si>
  <si>
    <t>HALVAHA1KG</t>
  </si>
  <si>
    <t>HALCOHA1KG</t>
  </si>
  <si>
    <t>PASASP6140</t>
  </si>
  <si>
    <t>OILEASO500</t>
  </si>
  <si>
    <t>PASSS50140</t>
  </si>
  <si>
    <t>PASTS50140</t>
  </si>
  <si>
    <t>PASAS50140</t>
  </si>
  <si>
    <t>LOUGRSA1KG</t>
  </si>
  <si>
    <t>OILEOIR500</t>
  </si>
  <si>
    <t>OILPUAL750</t>
  </si>
  <si>
    <t>MARVIEL250</t>
  </si>
  <si>
    <t>OLKS1PI32K</t>
  </si>
  <si>
    <t>MARVHEL250</t>
  </si>
  <si>
    <t>MARSOEL6X2</t>
  </si>
  <si>
    <t>OLKA1PI6X3</t>
  </si>
  <si>
    <t>PAALS50140</t>
  </si>
  <si>
    <t>TEACRKI10G</t>
  </si>
  <si>
    <t>HALCOHA250</t>
  </si>
  <si>
    <t>HALVAHA250</t>
  </si>
  <si>
    <t>OREGRRH10K</t>
  </si>
  <si>
    <t>PEADIDI120</t>
  </si>
  <si>
    <t>TAHMAHA450</t>
  </si>
  <si>
    <t>TAHCOHA350</t>
  </si>
  <si>
    <t>TAHHOHA350</t>
  </si>
  <si>
    <t>TAHORHA350</t>
  </si>
  <si>
    <t>RUSTRPA240</t>
  </si>
  <si>
    <t>PASTR10500</t>
  </si>
  <si>
    <t>BEABAPI6X4</t>
  </si>
  <si>
    <t xml:space="preserve">PO DETAILS </t>
  </si>
  <si>
    <t>LOC.</t>
  </si>
  <si>
    <t>PO #</t>
  </si>
  <si>
    <t>EC</t>
  </si>
  <si>
    <t>DATE WAREHOUSE</t>
  </si>
  <si>
    <t>ITEM #</t>
  </si>
  <si>
    <t>QTY</t>
  </si>
  <si>
    <t>T</t>
  </si>
  <si>
    <t>C</t>
  </si>
  <si>
    <t>M</t>
  </si>
  <si>
    <t>TH</t>
  </si>
  <si>
    <t>MH</t>
  </si>
  <si>
    <t>USA</t>
  </si>
  <si>
    <t>E</t>
  </si>
  <si>
    <t>4457A</t>
  </si>
  <si>
    <t>4457B</t>
  </si>
  <si>
    <t>4457C</t>
  </si>
  <si>
    <t>4473B</t>
  </si>
  <si>
    <t>4493A</t>
  </si>
  <si>
    <t>4506A</t>
  </si>
  <si>
    <t>4506B</t>
  </si>
  <si>
    <t>4508A</t>
  </si>
  <si>
    <t xml:space="preserve">Put your item no here and get all the PO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</si>
</sst>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8"/>
      <name val="Trebuchet MS"/>
      <family val="2"/>
    </font>
    <font>
      <b/>
      <u/>
      <sz val="8"/>
      <name val="Trebuchet MS"/>
      <family val="2"/>
    </font>
    <font>
      <b/>
      <sz val="9"/>
      <color indexed="8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15" fontId="1" fillId="0" borderId="0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15" fontId="12" fillId="0" borderId="0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1" fontId="13" fillId="4" borderId="1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1" fontId="13" fillId="0" borderId="0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showGridLines="0" tabSelected="1" workbookViewId="0">
      <selection activeCell="P4" sqref="P4"/>
    </sheetView>
  </sheetViews>
  <sheetFormatPr defaultColWidth="8.140625" defaultRowHeight="12.75" x14ac:dyDescent="0.25"/>
  <cols>
    <col min="1" max="1" width="8.140625" style="25"/>
    <col min="2" max="2" width="13.7109375" style="25" customWidth="1"/>
    <col min="3" max="6" width="8.140625" style="26"/>
    <col min="7" max="7" width="15.7109375" style="25" customWidth="1"/>
    <col min="8" max="8" width="8.140625" style="25"/>
    <col min="9" max="9" width="4.140625" style="25" customWidth="1"/>
    <col min="10" max="10" width="12.85546875" style="25" bestFit="1" customWidth="1"/>
    <col min="11" max="11" width="10.85546875" style="25" customWidth="1"/>
    <col min="12" max="12" width="8.28515625" style="25" bestFit="1" customWidth="1"/>
    <col min="13" max="13" width="8.140625" style="25"/>
    <col min="14" max="14" width="10.28515625" style="25" bestFit="1" customWidth="1"/>
    <col min="15" max="15" width="8.28515625" style="25" bestFit="1" customWidth="1"/>
    <col min="16" max="16384" width="8.140625" style="25"/>
  </cols>
  <sheetData>
    <row r="1" spans="1:15" ht="13.5" x14ac:dyDescent="0.25">
      <c r="A1" s="37" t="s">
        <v>0</v>
      </c>
      <c r="B1" s="37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7" t="s">
        <v>151</v>
      </c>
    </row>
    <row r="2" spans="1:15" ht="13.5" x14ac:dyDescent="0.25">
      <c r="A2" s="39">
        <v>2</v>
      </c>
      <c r="B2" s="39" t="s">
        <v>107</v>
      </c>
      <c r="C2" s="40">
        <v>104.46000000000001</v>
      </c>
      <c r="D2" s="40">
        <v>0</v>
      </c>
      <c r="E2" s="40">
        <v>0</v>
      </c>
      <c r="F2" s="40">
        <v>104.46000000000001</v>
      </c>
      <c r="G2" s="39"/>
      <c r="J2" s="36" t="s">
        <v>1</v>
      </c>
    </row>
    <row r="3" spans="1:15" ht="15" x14ac:dyDescent="0.25">
      <c r="A3" s="39">
        <v>4</v>
      </c>
      <c r="B3" s="39" t="s">
        <v>11</v>
      </c>
      <c r="C3" s="40">
        <v>84.0334</v>
      </c>
      <c r="D3" s="40">
        <v>0</v>
      </c>
      <c r="E3" s="40">
        <v>0</v>
      </c>
      <c r="F3" s="40">
        <v>84.0334</v>
      </c>
      <c r="G3" s="39"/>
      <c r="J3" s="41" t="s">
        <v>7</v>
      </c>
      <c r="K3" s="32" t="s">
        <v>173</v>
      </c>
    </row>
    <row r="4" spans="1:15" ht="13.5" x14ac:dyDescent="0.25">
      <c r="A4" s="39">
        <v>7</v>
      </c>
      <c r="B4" s="39" t="s">
        <v>48</v>
      </c>
      <c r="C4" s="40">
        <v>880.04340000000002</v>
      </c>
      <c r="D4" s="40">
        <v>3</v>
      </c>
      <c r="E4" s="40">
        <v>0</v>
      </c>
      <c r="F4" s="40">
        <v>877.04340000000002</v>
      </c>
      <c r="G4" s="39"/>
    </row>
    <row r="5" spans="1:15" ht="13.5" x14ac:dyDescent="0.25">
      <c r="A5" s="39">
        <v>9</v>
      </c>
      <c r="B5" s="39" t="s">
        <v>119</v>
      </c>
      <c r="C5" s="40">
        <v>149.16340000000002</v>
      </c>
      <c r="D5" s="40">
        <v>6</v>
      </c>
      <c r="E5" s="40">
        <v>0</v>
      </c>
      <c r="F5" s="40">
        <v>143.16340000000002</v>
      </c>
      <c r="G5" s="39"/>
      <c r="J5" s="30" t="s">
        <v>156</v>
      </c>
      <c r="K5" s="29" t="s">
        <v>152</v>
      </c>
      <c r="L5" s="30" t="s">
        <v>153</v>
      </c>
      <c r="M5" s="30" t="s">
        <v>154</v>
      </c>
      <c r="N5" s="31" t="s">
        <v>155</v>
      </c>
      <c r="O5" s="30" t="s">
        <v>157</v>
      </c>
    </row>
    <row r="6" spans="1:15" ht="13.5" x14ac:dyDescent="0.25">
      <c r="A6" s="39">
        <v>11</v>
      </c>
      <c r="B6" s="39" t="s">
        <v>77</v>
      </c>
      <c r="C6" s="40">
        <v>438.78339999999997</v>
      </c>
      <c r="D6" s="40">
        <v>1</v>
      </c>
      <c r="E6" s="40">
        <v>0</v>
      </c>
      <c r="F6" s="40">
        <v>437.78339999999997</v>
      </c>
      <c r="G6" s="39"/>
      <c r="J6" s="33" t="str">
        <f t="array" ref="J6">IFERROR(INDEX(p!$A$1:$A$61,SMALL(IF(p!$A$1:$A$61=i!$J$3,ROW(p!$A$1:$A$61)),ROW(i!J1))),"")</f>
        <v>SALSEKA5X3</v>
      </c>
      <c r="K6" s="33" t="str">
        <f t="array" ref="K6">IFERROR(INDEX(p!$B$1:$B$61,SMALL(IF(p!$A$1:$A$61=i!$J$3,ROW(p!$A$1:$A$61)),ROW(i!J1))),"")</f>
        <v>MH</v>
      </c>
      <c r="L6" s="34">
        <f t="array" ref="L6">IFERROR(INDEX(p!$C$1:$C$61,SMALL(IF(p!$A$1:$A$61=i!$J$3,ROW(p!$A$1:$A$61)),ROW(i!J1))),"")</f>
        <v>4474</v>
      </c>
      <c r="M6" s="33" t="str">
        <f t="array" ref="M6">IFERROR(INDEX(p!$D$1:$D$61,SMALL(IF(p!$A$1:$A$61=i!$J$3,ROW(p!$A$1:$A$61)),ROW(i!J1))),"")</f>
        <v>E</v>
      </c>
      <c r="N6" s="35">
        <f t="array" ref="N6">IFERROR(INDEX(p!$E$1:$E$61,SMALL(IF(p!$A$1:$A$61=i!$J$3,ROW(p!$A$1:$A$61)),ROW(i!J1))),"")</f>
        <v>42180</v>
      </c>
      <c r="O6" s="33">
        <f t="array" ref="O6">IFERROR(INDEX(p!$F$1:$F$61,SMALL(IF(p!$A$1:$A$61=i!$J$3,ROW(p!$A$1:$A$61)),ROW(i!J1))),"")</f>
        <v>1764</v>
      </c>
    </row>
    <row r="7" spans="1:15" ht="13.5" x14ac:dyDescent="0.25">
      <c r="A7" s="39">
        <v>13</v>
      </c>
      <c r="B7" s="39" t="s">
        <v>110</v>
      </c>
      <c r="C7" s="40">
        <v>168.50020000000001</v>
      </c>
      <c r="D7" s="40">
        <v>0</v>
      </c>
      <c r="E7" s="40">
        <v>0</v>
      </c>
      <c r="F7" s="40">
        <v>168.50020000000001</v>
      </c>
      <c r="G7" s="39"/>
      <c r="J7" s="33" t="str">
        <f t="array" ref="J7">IFERROR(INDEX(p!$A$1:$A$61,SMALL(IF(p!$A$1:$A$61=i!$J$3,ROW(p!$A$1:$A$61)),ROW(i!J2))),"")</f>
        <v>SALSEKA5X3</v>
      </c>
      <c r="K7" s="33" t="str">
        <f t="array" ref="K7">IFERROR(INDEX(p!$B$1:$B$61,SMALL(IF(p!$A$1:$A$61=i!$J$3,ROW(p!$A$1:$A$61)),ROW(i!J2))),"")</f>
        <v>MH</v>
      </c>
      <c r="L7" s="34">
        <f t="array" ref="L7">IFERROR(INDEX(p!$C$1:$C$61,SMALL(IF(p!$A$1:$A$61=i!$J$3,ROW(p!$A$1:$A$61)),ROW(i!J2))),"")</f>
        <v>4488</v>
      </c>
      <c r="M7" s="33" t="str">
        <f t="array" ref="M7">IFERROR(INDEX(p!$D$1:$D$61,SMALL(IF(p!$A$1:$A$61=i!$J$3,ROW(p!$A$1:$A$61)),ROW(i!J2))),"")</f>
        <v>E</v>
      </c>
      <c r="N7" s="35">
        <f t="array" ref="N7">IFERROR(INDEX(p!$E$1:$E$61,SMALL(IF(p!$A$1:$A$61=i!$J$3,ROW(p!$A$1:$A$61)),ROW(i!J2))),"")</f>
        <v>42170</v>
      </c>
      <c r="O7" s="33">
        <f t="array" ref="O7">IFERROR(INDEX(p!$F$1:$F$61,SMALL(IF(p!$A$1:$A$61=i!$J$3,ROW(p!$A$1:$A$61)),ROW(i!J2))),"")</f>
        <v>1764</v>
      </c>
    </row>
    <row r="8" spans="1:15" ht="13.5" x14ac:dyDescent="0.25">
      <c r="A8" s="39">
        <v>15</v>
      </c>
      <c r="B8" s="39" t="s">
        <v>150</v>
      </c>
      <c r="C8" s="40">
        <v>0</v>
      </c>
      <c r="D8" s="40">
        <v>0</v>
      </c>
      <c r="E8" s="40">
        <v>0</v>
      </c>
      <c r="F8" s="40">
        <v>0</v>
      </c>
      <c r="G8" s="39"/>
      <c r="J8" s="33" t="str">
        <f t="array" ref="J8">IFERROR(INDEX(p!$A$1:$A$61,SMALL(IF(p!$A$1:$A$61=i!$J$3,ROW(p!$A$1:$A$61)),ROW(i!J3))),"")</f>
        <v>SALSEKA5X3</v>
      </c>
      <c r="K8" s="33" t="str">
        <f t="array" ref="K8">IFERROR(INDEX(p!$B$1:$B$61,SMALL(IF(p!$A$1:$A$61=i!$J$3,ROW(p!$A$1:$A$61)),ROW(i!J3))),"")</f>
        <v>M</v>
      </c>
      <c r="L8" s="34">
        <f t="array" ref="L8">IFERROR(INDEX(p!$C$1:$C$61,SMALL(IF(p!$A$1:$A$61=i!$J$3,ROW(p!$A$1:$A$61)),ROW(i!J3))),"")</f>
        <v>4492</v>
      </c>
      <c r="M8" s="33" t="str">
        <f t="array" ref="M8">IFERROR(INDEX(p!$D$1:$D$61,SMALL(IF(p!$A$1:$A$61=i!$J$3,ROW(p!$A$1:$A$61)),ROW(i!J3))),"")</f>
        <v>E</v>
      </c>
      <c r="N8" s="35">
        <f t="array" ref="N8">IFERROR(INDEX(p!$E$1:$E$61,SMALL(IF(p!$A$1:$A$61=i!$J$3,ROW(p!$A$1:$A$61)),ROW(i!J3))),"")</f>
        <v>42180</v>
      </c>
      <c r="O8" s="33">
        <f t="array" ref="O8">IFERROR(INDEX(p!$F$1:$F$61,SMALL(IF(p!$A$1:$A$61=i!$J$3,ROW(p!$A$1:$A$61)),ROW(i!J3))),"")</f>
        <v>1764</v>
      </c>
    </row>
    <row r="9" spans="1:15" ht="13.5" x14ac:dyDescent="0.25">
      <c r="A9" s="39">
        <v>17</v>
      </c>
      <c r="B9" s="39" t="s">
        <v>28</v>
      </c>
      <c r="C9" s="40">
        <v>801.16700000000003</v>
      </c>
      <c r="D9" s="40">
        <v>0</v>
      </c>
      <c r="E9" s="40">
        <v>0</v>
      </c>
      <c r="F9" s="40">
        <v>801.16700000000003</v>
      </c>
      <c r="G9" s="39"/>
      <c r="J9" s="33" t="str">
        <f t="array" ref="J9">IFERROR(INDEX(p!$A$1:$A$61,SMALL(IF(p!$A$1:$A$61=i!$J$3,ROW(p!$A$1:$A$61)),ROW(i!J4))),"")</f>
        <v>SALSEKA5X3</v>
      </c>
      <c r="K9" s="33" t="str">
        <f t="array" ref="K9">IFERROR(INDEX(p!$B$1:$B$61,SMALL(IF(p!$A$1:$A$61=i!$J$3,ROW(p!$A$1:$A$61)),ROW(i!J4))),"")</f>
        <v>TH</v>
      </c>
      <c r="L9" s="34" t="str">
        <f t="array" ref="L9">IFERROR(INDEX(p!$C$1:$C$61,SMALL(IF(p!$A$1:$A$61=i!$J$3,ROW(p!$A$1:$A$61)),ROW(i!J4))),"")</f>
        <v>4473B</v>
      </c>
      <c r="M9" s="33" t="str">
        <f t="array" ref="M9">IFERROR(INDEX(p!$D$1:$D$61,SMALL(IF(p!$A$1:$A$61=i!$J$3,ROW(p!$A$1:$A$61)),ROW(i!J4))),"")</f>
        <v>C</v>
      </c>
      <c r="N9" s="35">
        <f t="array" ref="N9">IFERROR(INDEX(p!$E$1:$E$61,SMALL(IF(p!$A$1:$A$61=i!$J$3,ROW(p!$A$1:$A$61)),ROW(i!J4))),"")</f>
        <v>42180</v>
      </c>
      <c r="O9" s="33">
        <f t="array" ref="O9">IFERROR(INDEX(p!$F$1:$F$61,SMALL(IF(p!$A$1:$A$61=i!$J$3,ROW(p!$A$1:$A$61)),ROW(i!J4))),"")</f>
        <v>1764</v>
      </c>
    </row>
    <row r="10" spans="1:15" ht="13.5" x14ac:dyDescent="0.25">
      <c r="A10" s="39">
        <v>19</v>
      </c>
      <c r="B10" s="39" t="s">
        <v>65</v>
      </c>
      <c r="C10" s="40">
        <v>138.10000000000002</v>
      </c>
      <c r="D10" s="40">
        <v>0</v>
      </c>
      <c r="E10" s="40">
        <v>200</v>
      </c>
      <c r="F10" s="40">
        <v>338.1</v>
      </c>
      <c r="G10" s="39"/>
      <c r="J10" s="33" t="str">
        <f t="array" ref="J10">IFERROR(INDEX(p!$A$1:$A$61,SMALL(IF(p!$A$1:$A$61=i!$J$3,ROW(p!$A$1:$A$61)),ROW(i!J5))),"")</f>
        <v>SALSEKA5X3</v>
      </c>
      <c r="K10" s="33" t="str">
        <f t="array" ref="K10">IFERROR(INDEX(p!$B$1:$B$61,SMALL(IF(p!$A$1:$A$61=i!$J$3,ROW(p!$A$1:$A$61)),ROW(i!J5))),"")</f>
        <v>T</v>
      </c>
      <c r="L10" s="34" t="str">
        <f t="array" ref="L10">IFERROR(INDEX(p!$C$1:$C$61,SMALL(IF(p!$A$1:$A$61=i!$J$3,ROW(p!$A$1:$A$61)),ROW(i!J5))),"")</f>
        <v>4493A</v>
      </c>
      <c r="M10" s="33" t="str">
        <f t="array" ref="M10">IFERROR(INDEX(p!$D$1:$D$61,SMALL(IF(p!$A$1:$A$61=i!$J$3,ROW(p!$A$1:$A$61)),ROW(i!J5))),"")</f>
        <v>C</v>
      </c>
      <c r="N10" s="35">
        <f t="array" ref="N10">IFERROR(INDEX(p!$E$1:$E$61,SMALL(IF(p!$A$1:$A$61=i!$J$3,ROW(p!$A$1:$A$61)),ROW(i!J5))),"")</f>
        <v>42183</v>
      </c>
      <c r="O10" s="33">
        <f t="array" ref="O10">IFERROR(INDEX(p!$F$1:$F$61,SMALL(IF(p!$A$1:$A$61=i!$J$3,ROW(p!$A$1:$A$61)),ROW(i!J5))),"")</f>
        <v>1764</v>
      </c>
    </row>
    <row r="11" spans="1:15" ht="13.5" x14ac:dyDescent="0.25">
      <c r="A11" s="39">
        <v>21</v>
      </c>
      <c r="B11" s="39" t="s">
        <v>18</v>
      </c>
      <c r="C11" s="40">
        <v>2713.31</v>
      </c>
      <c r="D11" s="40">
        <v>0</v>
      </c>
      <c r="E11" s="40">
        <v>0</v>
      </c>
      <c r="F11" s="40">
        <v>2713.31</v>
      </c>
      <c r="G11" s="39"/>
      <c r="J11" s="33" t="str">
        <f t="array" ref="J11">IFERROR(INDEX(p!$A$1:$A$61,SMALL(IF(p!$A$1:$A$61=i!$J$3,ROW(p!$A$1:$A$61)),ROW(i!J6))),"")</f>
        <v/>
      </c>
      <c r="K11" s="33" t="str">
        <f t="array" ref="K11">IFERROR(INDEX(p!$B$1:$B$61,SMALL(IF(p!$A$1:$A$61=i!$J$3,ROW(p!$A$1:$A$61)),ROW(i!J6))),"")</f>
        <v/>
      </c>
      <c r="L11" s="34" t="str">
        <f t="array" ref="L11">IFERROR(INDEX(p!$C$1:$C$61,SMALL(IF(p!$A$1:$A$61=i!$J$3,ROW(p!$A$1:$A$61)),ROW(i!J6))),"")</f>
        <v/>
      </c>
      <c r="M11" s="33" t="str">
        <f t="array" ref="M11">IFERROR(INDEX(p!$D$1:$D$61,SMALL(IF(p!$A$1:$A$61=i!$J$3,ROW(p!$A$1:$A$61)),ROW(i!J6))),"")</f>
        <v/>
      </c>
      <c r="N11" s="35" t="str">
        <f t="array" ref="N11">IFERROR(INDEX(p!$E$1:$E$61,SMALL(IF(p!$A$1:$A$61=i!$J$3,ROW(p!$A$1:$A$61)),ROW(i!J6))),"")</f>
        <v/>
      </c>
      <c r="O11" s="33" t="str">
        <f t="array" ref="O11">IFERROR(INDEX(p!$F$1:$F$61,SMALL(IF(p!$A$1:$A$61=i!$J$3,ROW(p!$A$1:$A$61)),ROW(i!J6))),"")</f>
        <v/>
      </c>
    </row>
    <row r="12" spans="1:15" ht="13.5" x14ac:dyDescent="0.25">
      <c r="A12" s="39">
        <v>23</v>
      </c>
      <c r="B12" s="39" t="s">
        <v>33</v>
      </c>
      <c r="C12" s="40">
        <v>260.94</v>
      </c>
      <c r="D12" s="40">
        <v>0</v>
      </c>
      <c r="E12" s="40">
        <v>800</v>
      </c>
      <c r="F12" s="40">
        <v>1060.94</v>
      </c>
      <c r="G12" s="39"/>
      <c r="J12" s="33" t="str">
        <f t="array" ref="J12">IFERROR(INDEX(p!$A$1:$A$61,SMALL(IF(p!$A$1:$A$61=i!$J$3,ROW(p!$A$1:$A$61)),ROW(i!J7))),"")</f>
        <v/>
      </c>
      <c r="K12" s="33" t="str">
        <f t="array" ref="K12">IFERROR(INDEX(p!$B$1:$B$61,SMALL(IF(p!$A$1:$A$61=i!$J$3,ROW(p!$A$1:$A$61)),ROW(i!J7))),"")</f>
        <v/>
      </c>
      <c r="L12" s="34" t="str">
        <f t="array" ref="L12">IFERROR(INDEX(p!$C$1:$C$61,SMALL(IF(p!$A$1:$A$61=i!$J$3,ROW(p!$A$1:$A$61)),ROW(i!J7))),"")</f>
        <v/>
      </c>
      <c r="M12" s="33" t="str">
        <f t="array" ref="M12">IFERROR(INDEX(p!$D$1:$D$61,SMALL(IF(p!$A$1:$A$61=i!$J$3,ROW(p!$A$1:$A$61)),ROW(i!J7))),"")</f>
        <v/>
      </c>
      <c r="N12" s="35" t="str">
        <f t="array" ref="N12">IFERROR(INDEX(p!$E$1:$E$61,SMALL(IF(p!$A$1:$A$61=i!$J$3,ROW(p!$A$1:$A$61)),ROW(i!J7))),"")</f>
        <v/>
      </c>
      <c r="O12" s="33" t="str">
        <f t="array" ref="O12">IFERROR(INDEX(p!$F$1:$F$61,SMALL(IF(p!$A$1:$A$61=i!$J$3,ROW(p!$A$1:$A$61)),ROW(i!J7))),"")</f>
        <v/>
      </c>
    </row>
    <row r="13" spans="1:15" ht="13.5" x14ac:dyDescent="0.25">
      <c r="A13" s="39">
        <v>25</v>
      </c>
      <c r="B13" s="39" t="s">
        <v>38</v>
      </c>
      <c r="C13" s="40">
        <v>401.65</v>
      </c>
      <c r="D13" s="40">
        <v>0</v>
      </c>
      <c r="E13" s="40">
        <v>0</v>
      </c>
      <c r="F13" s="40">
        <v>401.65</v>
      </c>
      <c r="G13" s="39"/>
      <c r="J13" s="25" t="str">
        <f t="array" ref="J13">IFERROR(INDEX(p!$A$1:$A$61,SMALL(IF(p!$A$1:$A$61=i!$J$3,ROW(p!$A$1:$A$61)),ROW(i!J8))),"")</f>
        <v/>
      </c>
      <c r="K13" s="25" t="str">
        <f t="array" ref="K13">IFERROR(INDEX(p!$B$1:$B$61,SMALL(IF(p!$A$1:$A$61=i!$J$3,ROW(p!$A$1:$A$61)),ROW(i!J8))),"")</f>
        <v/>
      </c>
      <c r="L13" s="27" t="str">
        <f t="array" ref="L13">IFERROR(INDEX(p!$C$1:$C$61,SMALL(IF(p!$A$1:$A$61=i!$J$3,ROW(p!$A$1:$A$61)),ROW(i!J8))),"")</f>
        <v/>
      </c>
      <c r="M13" s="25" t="str">
        <f t="array" ref="M13">IFERROR(INDEX(p!$D$1:$D$61,SMALL(IF(p!$A$1:$A$61=i!$J$3,ROW(p!$A$1:$A$61)),ROW(i!J8))),"")</f>
        <v/>
      </c>
      <c r="N13" s="28" t="str">
        <f t="array" ref="N13">IFERROR(INDEX(p!$E$1:$E$61,SMALL(IF(p!$A$1:$A$61=i!$J$3,ROW(p!$A$1:$A$61)),ROW(i!J8))),"")</f>
        <v/>
      </c>
      <c r="O13" s="25" t="str">
        <f t="array" ref="O13">IFERROR(INDEX(p!$F$1:$F$61,SMALL(IF(p!$A$1:$A$61=i!$J$3,ROW(p!$A$1:$A$61)),ROW(i!J8))),"")</f>
        <v/>
      </c>
    </row>
    <row r="14" spans="1:15" ht="13.5" x14ac:dyDescent="0.25">
      <c r="A14" s="39">
        <v>27</v>
      </c>
      <c r="B14" s="39" t="s">
        <v>73</v>
      </c>
      <c r="C14" s="40">
        <v>311.60000000000002</v>
      </c>
      <c r="D14" s="40">
        <v>0</v>
      </c>
      <c r="E14" s="40">
        <v>0</v>
      </c>
      <c r="F14" s="40">
        <v>311.60000000000002</v>
      </c>
      <c r="G14" s="39"/>
      <c r="J14" s="25" t="str">
        <f t="array" ref="J14">IFERROR(INDEX(p!$A$1:$A$61,SMALL(IF(p!$A$1:$A$61=i!$J$3,ROW(p!$A$1:$A$61)),ROW(i!J9))),"")</f>
        <v/>
      </c>
      <c r="K14" s="25" t="str">
        <f t="array" ref="K14">IFERROR(INDEX(p!$B$1:$B$61,SMALL(IF(p!$A$1:$A$61=i!$J$3,ROW(p!$A$1:$A$61)),ROW(i!J9))),"")</f>
        <v/>
      </c>
      <c r="L14" s="27" t="str">
        <f t="array" ref="L14">IFERROR(INDEX(p!$C$1:$C$61,SMALL(IF(p!$A$1:$A$61=i!$J$3,ROW(p!$A$1:$A$61)),ROW(i!J9))),"")</f>
        <v/>
      </c>
      <c r="M14" s="25" t="str">
        <f t="array" ref="M14">IFERROR(INDEX(p!$D$1:$D$61,SMALL(IF(p!$A$1:$A$61=i!$J$3,ROW(p!$A$1:$A$61)),ROW(i!J9))),"")</f>
        <v/>
      </c>
      <c r="N14" s="28" t="str">
        <f t="array" ref="N14">IFERROR(INDEX(p!$E$1:$E$61,SMALL(IF(p!$A$1:$A$61=i!$J$3,ROW(p!$A$1:$A$61)),ROW(i!J9))),"")</f>
        <v/>
      </c>
      <c r="O14" s="25" t="str">
        <f t="array" ref="O14">IFERROR(INDEX(p!$F$1:$F$61,SMALL(IF(p!$A$1:$A$61=i!$J$3,ROW(p!$A$1:$A$61)),ROW(i!J9))),"")</f>
        <v/>
      </c>
    </row>
    <row r="15" spans="1:15" ht="13.5" x14ac:dyDescent="0.25">
      <c r="A15" s="39">
        <v>29</v>
      </c>
      <c r="B15" s="39" t="s">
        <v>40</v>
      </c>
      <c r="C15" s="40">
        <v>279.76</v>
      </c>
      <c r="D15" s="40">
        <v>0</v>
      </c>
      <c r="E15" s="40">
        <v>100</v>
      </c>
      <c r="F15" s="40">
        <v>379.76</v>
      </c>
      <c r="G15" s="39"/>
      <c r="J15" s="25" t="str">
        <f t="array" ref="J15">IFERROR(INDEX(p!$A$1:$A$61,SMALL(IF(p!$A$1:$A$61=i!$J$3,ROW(p!$A$1:$A$61)),ROW(i!J10))),"")</f>
        <v/>
      </c>
      <c r="K15" s="25" t="str">
        <f t="array" ref="K15">IFERROR(INDEX(p!$B$1:$B$61,SMALL(IF(p!$A$1:$A$61=i!$J$3,ROW(p!$A$1:$A$61)),ROW(i!J10))),"")</f>
        <v/>
      </c>
      <c r="L15" s="27" t="str">
        <f t="array" ref="L15">IFERROR(INDEX(p!$C$1:$C$61,SMALL(IF(p!$A$1:$A$61=i!$J$3,ROW(p!$A$1:$A$61)),ROW(i!J10))),"")</f>
        <v/>
      </c>
      <c r="M15" s="25" t="str">
        <f t="array" ref="M15">IFERROR(INDEX(p!$D$1:$D$61,SMALL(IF(p!$A$1:$A$61=i!$J$3,ROW(p!$A$1:$A$61)),ROW(i!J10))),"")</f>
        <v/>
      </c>
      <c r="N15" s="28" t="str">
        <f t="array" ref="N15">IFERROR(INDEX(p!$E$1:$E$61,SMALL(IF(p!$A$1:$A$61=i!$J$3,ROW(p!$A$1:$A$61)),ROW(i!J10))),"")</f>
        <v/>
      </c>
      <c r="O15" s="25" t="str">
        <f t="array" ref="O15">IFERROR(INDEX(p!$F$1:$F$61,SMALL(IF(p!$A$1:$A$61=i!$J$3,ROW(p!$A$1:$A$61)),ROW(i!J10))),"")</f>
        <v/>
      </c>
    </row>
    <row r="16" spans="1:15" ht="13.5" x14ac:dyDescent="0.25">
      <c r="A16" s="39">
        <v>277</v>
      </c>
      <c r="B16" s="39" t="s">
        <v>57</v>
      </c>
      <c r="C16" s="40">
        <v>107</v>
      </c>
      <c r="D16" s="40">
        <v>0</v>
      </c>
      <c r="E16" s="40">
        <v>0</v>
      </c>
      <c r="F16" s="40">
        <v>107</v>
      </c>
      <c r="G16" s="39"/>
      <c r="J16" s="25" t="str">
        <f t="array" ref="J16">IFERROR(INDEX(p!$A$1:$A$61,SMALL(IF(p!$A$1:$A$61=i!$J$3,ROW(p!$A$1:$A$61)),ROW(i!J11))),"")</f>
        <v/>
      </c>
      <c r="K16" s="25" t="str">
        <f t="array" ref="K16">IFERROR(INDEX(p!$B$1:$B$61,SMALL(IF(p!$A$1:$A$61=i!$J$3,ROW(p!$A$1:$A$61)),ROW(i!J11))),"")</f>
        <v/>
      </c>
      <c r="L16" s="27" t="str">
        <f t="array" ref="L16">IFERROR(INDEX(p!$C$1:$C$61,SMALL(IF(p!$A$1:$A$61=i!$J$3,ROW(p!$A$1:$A$61)),ROW(i!J11))),"")</f>
        <v/>
      </c>
      <c r="M16" s="25" t="str">
        <f t="array" ref="M16">IFERROR(INDEX(p!$D$1:$D$61,SMALL(IF(p!$A$1:$A$61=i!$J$3,ROW(p!$A$1:$A$61)),ROW(i!J11))),"")</f>
        <v/>
      </c>
      <c r="N16" s="28" t="str">
        <f t="array" ref="N16">IFERROR(INDEX(p!$E$1:$E$61,SMALL(IF(p!$A$1:$A$61=i!$J$3,ROW(p!$A$1:$A$61)),ROW(i!J11))),"")</f>
        <v/>
      </c>
      <c r="O16" s="25" t="str">
        <f t="array" ref="O16">IFERROR(INDEX(p!$F$1:$F$61,SMALL(IF(p!$A$1:$A$61=i!$J$3,ROW(p!$A$1:$A$61)),ROW(i!J11))),"")</f>
        <v/>
      </c>
    </row>
    <row r="17" spans="1:15" ht="13.5" x14ac:dyDescent="0.25">
      <c r="A17" s="39">
        <v>31</v>
      </c>
      <c r="B17" s="39" t="s">
        <v>37</v>
      </c>
      <c r="C17" s="40">
        <v>596.83000000000004</v>
      </c>
      <c r="D17" s="40">
        <v>0</v>
      </c>
      <c r="E17" s="40">
        <v>360</v>
      </c>
      <c r="F17" s="40">
        <v>956.83</v>
      </c>
      <c r="G17" s="39"/>
      <c r="J17" s="25" t="str">
        <f t="array" ref="J17">IFERROR(INDEX(p!$A$1:$A$61,SMALL(IF(p!$A$1:$A$61=i!$J$3,ROW(p!$A$1:$A$61)),ROW(i!J12))),"")</f>
        <v/>
      </c>
      <c r="K17" s="25" t="str">
        <f t="array" ref="K17">IFERROR(INDEX(p!$B$1:$B$61,SMALL(IF(p!$A$1:$A$61=i!$J$3,ROW(p!$A$1:$A$61)),ROW(i!J12))),"")</f>
        <v/>
      </c>
      <c r="L17" s="27" t="str">
        <f t="array" ref="L17">IFERROR(INDEX(p!$C$1:$C$61,SMALL(IF(p!$A$1:$A$61=i!$J$3,ROW(p!$A$1:$A$61)),ROW(i!J12))),"")</f>
        <v/>
      </c>
      <c r="M17" s="25" t="str">
        <f t="array" ref="M17">IFERROR(INDEX(p!$D$1:$D$61,SMALL(IF(p!$A$1:$A$61=i!$J$3,ROW(p!$A$1:$A$61)),ROW(i!J12))),"")</f>
        <v/>
      </c>
      <c r="N17" s="28" t="str">
        <f t="array" ref="N17">IFERROR(INDEX(p!$E$1:$E$61,SMALL(IF(p!$A$1:$A$61=i!$J$3,ROW(p!$A$1:$A$61)),ROW(i!J12))),"")</f>
        <v/>
      </c>
      <c r="O17" s="25" t="str">
        <f t="array" ref="O17">IFERROR(INDEX(p!$F$1:$F$61,SMALL(IF(p!$A$1:$A$61=i!$J$3,ROW(p!$A$1:$A$61)),ROW(i!J12))),"")</f>
        <v/>
      </c>
    </row>
    <row r="18" spans="1:15" ht="13.5" x14ac:dyDescent="0.25">
      <c r="A18" s="39">
        <v>33</v>
      </c>
      <c r="B18" s="39" t="s">
        <v>75</v>
      </c>
      <c r="C18" s="40">
        <v>287.75</v>
      </c>
      <c r="D18" s="40">
        <v>0</v>
      </c>
      <c r="E18" s="40">
        <v>100</v>
      </c>
      <c r="F18" s="40">
        <v>387.75</v>
      </c>
      <c r="G18" s="39"/>
      <c r="J18" s="25" t="str">
        <f t="array" ref="J18">IFERROR(INDEX(p!$A$1:$A$61,SMALL(IF(p!$A$1:$A$61=i!$J$3,ROW(p!$A$1:$A$61)),ROW(i!J13))),"")</f>
        <v/>
      </c>
      <c r="K18" s="25" t="str">
        <f t="array" ref="K18">IFERROR(INDEX(p!$B$1:$B$61,SMALL(IF(p!$A$1:$A$61=i!$J$3,ROW(p!$A$1:$A$61)),ROW(i!J13))),"")</f>
        <v/>
      </c>
      <c r="L18" s="27" t="str">
        <f t="array" ref="L18">IFERROR(INDEX(p!$C$1:$C$61,SMALL(IF(p!$A$1:$A$61=i!$J$3,ROW(p!$A$1:$A$61)),ROW(i!J13))),"")</f>
        <v/>
      </c>
      <c r="M18" s="25" t="str">
        <f t="array" ref="M18">IFERROR(INDEX(p!$D$1:$D$61,SMALL(IF(p!$A$1:$A$61=i!$J$3,ROW(p!$A$1:$A$61)),ROW(i!J13))),"")</f>
        <v/>
      </c>
      <c r="N18" s="28" t="str">
        <f t="array" ref="N18">IFERROR(INDEX(p!$E$1:$E$61,SMALL(IF(p!$A$1:$A$61=i!$J$3,ROW(p!$A$1:$A$61)),ROW(i!J13))),"")</f>
        <v/>
      </c>
      <c r="O18" s="25" t="str">
        <f t="array" ref="O18">IFERROR(INDEX(p!$F$1:$F$61,SMALL(IF(p!$A$1:$A$61=i!$J$3,ROW(p!$A$1:$A$61)),ROW(i!J13))),"")</f>
        <v/>
      </c>
    </row>
    <row r="19" spans="1:15" ht="13.5" x14ac:dyDescent="0.25">
      <c r="A19" s="39">
        <v>281</v>
      </c>
      <c r="B19" s="39" t="s">
        <v>47</v>
      </c>
      <c r="C19" s="40">
        <v>813.42000000000007</v>
      </c>
      <c r="D19" s="40">
        <v>0</v>
      </c>
      <c r="E19" s="40">
        <v>0</v>
      </c>
      <c r="F19" s="40">
        <v>813.42000000000007</v>
      </c>
      <c r="G19" s="39"/>
      <c r="J19" s="25" t="str">
        <f t="array" ref="J19">IFERROR(INDEX(p!$A$1:$A$61,SMALL(IF(p!$A$1:$A$61=i!$J$3,ROW(p!$A$1:$A$61)),ROW(i!J14))),"")</f>
        <v/>
      </c>
      <c r="K19" s="25" t="str">
        <f t="array" ref="K19">IFERROR(INDEX(p!$B$1:$B$61,SMALL(IF(p!$A$1:$A$61=i!$J$3,ROW(p!$A$1:$A$61)),ROW(i!J14))),"")</f>
        <v/>
      </c>
      <c r="L19" s="27" t="str">
        <f t="array" ref="L19">IFERROR(INDEX(p!$C$1:$C$61,SMALL(IF(p!$A$1:$A$61=i!$J$3,ROW(p!$A$1:$A$61)),ROW(i!J14))),"")</f>
        <v/>
      </c>
      <c r="M19" s="25" t="str">
        <f t="array" ref="M19">IFERROR(INDEX(p!$D$1:$D$61,SMALL(IF(p!$A$1:$A$61=i!$J$3,ROW(p!$A$1:$A$61)),ROW(i!J14))),"")</f>
        <v/>
      </c>
      <c r="N19" s="28" t="str">
        <f t="array" ref="N19">IFERROR(INDEX(p!$E$1:$E$61,SMALL(IF(p!$A$1:$A$61=i!$J$3,ROW(p!$A$1:$A$61)),ROW(i!J14))),"")</f>
        <v/>
      </c>
      <c r="O19" s="25" t="str">
        <f t="array" ref="O19">IFERROR(INDEX(p!$F$1:$F$61,SMALL(IF(p!$A$1:$A$61=i!$J$3,ROW(p!$A$1:$A$61)),ROW(i!J14))),"")</f>
        <v/>
      </c>
    </row>
    <row r="20" spans="1:15" ht="13.5" x14ac:dyDescent="0.25">
      <c r="A20" s="39">
        <v>283</v>
      </c>
      <c r="B20" s="39" t="s">
        <v>118</v>
      </c>
      <c r="C20" s="40">
        <v>25.5</v>
      </c>
      <c r="D20" s="40">
        <v>0</v>
      </c>
      <c r="E20" s="40">
        <v>0</v>
      </c>
      <c r="F20" s="40">
        <v>25.5</v>
      </c>
      <c r="G20" s="39"/>
      <c r="J20" s="25" t="str">
        <f t="array" ref="J20">IFERROR(INDEX(p!$A$1:$A$61,SMALL(IF(p!$A$1:$A$61=i!$J$3,ROW(p!$A$1:$A$61)),ROW(i!J15))),"")</f>
        <v/>
      </c>
      <c r="K20" s="25" t="str">
        <f t="array" ref="K20">IFERROR(INDEX(p!$B$1:$B$61,SMALL(IF(p!$A$1:$A$61=i!$J$3,ROW(p!$A$1:$A$61)),ROW(i!J15))),"")</f>
        <v/>
      </c>
      <c r="L20" s="27" t="str">
        <f t="array" ref="L20">IFERROR(INDEX(p!$C$1:$C$61,SMALL(IF(p!$A$1:$A$61=i!$J$3,ROW(p!$A$1:$A$61)),ROW(i!J15))),"")</f>
        <v/>
      </c>
      <c r="M20" s="25" t="str">
        <f t="array" ref="M20">IFERROR(INDEX(p!$D$1:$D$61,SMALL(IF(p!$A$1:$A$61=i!$J$3,ROW(p!$A$1:$A$61)),ROW(i!J15))),"")</f>
        <v/>
      </c>
      <c r="N20" s="28" t="str">
        <f t="array" ref="N20">IFERROR(INDEX(p!$E$1:$E$61,SMALL(IF(p!$A$1:$A$61=i!$J$3,ROW(p!$A$1:$A$61)),ROW(i!J15))),"")</f>
        <v/>
      </c>
      <c r="O20" s="25" t="str">
        <f t="array" ref="O20">IFERROR(INDEX(p!$F$1:$F$61,SMALL(IF(p!$A$1:$A$61=i!$J$3,ROW(p!$A$1:$A$61)),ROW(i!J15))),"")</f>
        <v/>
      </c>
    </row>
    <row r="21" spans="1:15" ht="13.5" x14ac:dyDescent="0.25">
      <c r="A21" s="39">
        <v>285</v>
      </c>
      <c r="B21" s="39" t="s">
        <v>99</v>
      </c>
      <c r="C21" s="40">
        <v>-0.75</v>
      </c>
      <c r="D21" s="40">
        <v>0</v>
      </c>
      <c r="E21" s="40">
        <v>0</v>
      </c>
      <c r="F21" s="40">
        <v>-0.75</v>
      </c>
      <c r="G21" s="39"/>
      <c r="J21" s="25" t="str">
        <f t="array" ref="J21">IFERROR(INDEX(p!$A$1:$A$61,SMALL(IF(p!$A$1:$A$61=i!$J$3,ROW(p!$A$1:$A$61)),ROW(i!J16))),"")</f>
        <v/>
      </c>
      <c r="K21" s="25" t="str">
        <f t="array" ref="K21">IFERROR(INDEX(p!$B$1:$B$61,SMALL(IF(p!$A$1:$A$61=i!$J$3,ROW(p!$A$1:$A$61)),ROW(i!J16))),"")</f>
        <v/>
      </c>
      <c r="L21" s="27" t="str">
        <f t="array" ref="L21">IFERROR(INDEX(p!$C$1:$C$61,SMALL(IF(p!$A$1:$A$61=i!$J$3,ROW(p!$A$1:$A$61)),ROW(i!J16))),"")</f>
        <v/>
      </c>
      <c r="M21" s="25" t="str">
        <f t="array" ref="M21">IFERROR(INDEX(p!$D$1:$D$61,SMALL(IF(p!$A$1:$A$61=i!$J$3,ROW(p!$A$1:$A$61)),ROW(i!J16))),"")</f>
        <v/>
      </c>
      <c r="N21" s="28" t="str">
        <f t="array" ref="N21">IFERROR(INDEX(p!$E$1:$E$61,SMALL(IF(p!$A$1:$A$61=i!$J$3,ROW(p!$A$1:$A$61)),ROW(i!J16))),"")</f>
        <v/>
      </c>
      <c r="O21" s="25" t="str">
        <f t="array" ref="O21">IFERROR(INDEX(p!$F$1:$F$61,SMALL(IF(p!$A$1:$A$61=i!$J$3,ROW(p!$A$1:$A$61)),ROW(i!J16))),"")</f>
        <v/>
      </c>
    </row>
    <row r="22" spans="1:15" ht="13.5" x14ac:dyDescent="0.25">
      <c r="A22" s="39">
        <v>287</v>
      </c>
      <c r="B22" s="39" t="s">
        <v>124</v>
      </c>
      <c r="C22" s="40">
        <v>63.2</v>
      </c>
      <c r="D22" s="40">
        <v>0</v>
      </c>
      <c r="E22" s="40">
        <v>0</v>
      </c>
      <c r="F22" s="40">
        <v>63.2</v>
      </c>
      <c r="G22" s="39"/>
      <c r="J22" s="25" t="str">
        <f t="array" ref="J22">IFERROR(INDEX(p!$A$1:$A$61,SMALL(IF(p!$A$1:$A$61=i!$J$3,ROW(p!$A$1:$A$61)),ROW(i!J17))),"")</f>
        <v/>
      </c>
      <c r="K22" s="25" t="str">
        <f t="array" ref="K22">IFERROR(INDEX(p!$B$1:$B$61,SMALL(IF(p!$A$1:$A$61=i!$J$3,ROW(p!$A$1:$A$61)),ROW(i!J17))),"")</f>
        <v/>
      </c>
      <c r="L22" s="27" t="str">
        <f t="array" ref="L22">IFERROR(INDEX(p!$C$1:$C$61,SMALL(IF(p!$A$1:$A$61=i!$J$3,ROW(p!$A$1:$A$61)),ROW(i!J17))),"")</f>
        <v/>
      </c>
      <c r="M22" s="25" t="str">
        <f t="array" ref="M22">IFERROR(INDEX(p!$D$1:$D$61,SMALL(IF(p!$A$1:$A$61=i!$J$3,ROW(p!$A$1:$A$61)),ROW(i!J17))),"")</f>
        <v/>
      </c>
      <c r="N22" s="28" t="str">
        <f t="array" ref="N22">IFERROR(INDEX(p!$E$1:$E$61,SMALL(IF(p!$A$1:$A$61=i!$J$3,ROW(p!$A$1:$A$61)),ROW(i!J17))),"")</f>
        <v/>
      </c>
      <c r="O22" s="25" t="str">
        <f t="array" ref="O22">IFERROR(INDEX(p!$F$1:$F$61,SMALL(IF(p!$A$1:$A$61=i!$J$3,ROW(p!$A$1:$A$61)),ROW(i!J17))),"")</f>
        <v/>
      </c>
    </row>
    <row r="23" spans="1:15" ht="13.5" x14ac:dyDescent="0.25">
      <c r="A23" s="39">
        <v>289</v>
      </c>
      <c r="B23" s="39" t="s">
        <v>140</v>
      </c>
      <c r="C23" s="40">
        <v>0</v>
      </c>
      <c r="D23" s="40">
        <v>0</v>
      </c>
      <c r="E23" s="40">
        <v>0</v>
      </c>
      <c r="F23" s="40">
        <v>0</v>
      </c>
      <c r="G23" s="39"/>
      <c r="J23" s="25" t="str">
        <f t="array" ref="J23">IFERROR(INDEX(p!$A$1:$A$61,SMALL(IF(p!$A$1:$A$61=i!$J$3,ROW(p!$A$1:$A$61)),ROW(i!J18))),"")</f>
        <v/>
      </c>
      <c r="K23" s="25" t="str">
        <f t="array" ref="K23">IFERROR(INDEX(p!$B$1:$B$61,SMALL(IF(p!$A$1:$A$61=i!$J$3,ROW(p!$A$1:$A$61)),ROW(i!J18))),"")</f>
        <v/>
      </c>
      <c r="L23" s="27" t="str">
        <f t="array" ref="L23">IFERROR(INDEX(p!$C$1:$C$61,SMALL(IF(p!$A$1:$A$61=i!$J$3,ROW(p!$A$1:$A$61)),ROW(i!J18))),"")</f>
        <v/>
      </c>
      <c r="M23" s="25" t="str">
        <f t="array" ref="M23">IFERROR(INDEX(p!$D$1:$D$61,SMALL(IF(p!$A$1:$A$61=i!$J$3,ROW(p!$A$1:$A$61)),ROW(i!J18))),"")</f>
        <v/>
      </c>
      <c r="N23" s="28" t="str">
        <f t="array" ref="N23">IFERROR(INDEX(p!$E$1:$E$61,SMALL(IF(p!$A$1:$A$61=i!$J$3,ROW(p!$A$1:$A$61)),ROW(i!J18))),"")</f>
        <v/>
      </c>
      <c r="O23" s="25" t="str">
        <f t="array" ref="O23">IFERROR(INDEX(p!$F$1:$F$61,SMALL(IF(p!$A$1:$A$61=i!$J$3,ROW(p!$A$1:$A$61)),ROW(i!J18))),"")</f>
        <v/>
      </c>
    </row>
    <row r="24" spans="1:15" ht="13.5" x14ac:dyDescent="0.25">
      <c r="A24" s="39">
        <v>291</v>
      </c>
      <c r="B24" s="39" t="s">
        <v>93</v>
      </c>
      <c r="C24" s="40">
        <v>112</v>
      </c>
      <c r="D24" s="40">
        <v>0</v>
      </c>
      <c r="E24" s="40">
        <v>0</v>
      </c>
      <c r="F24" s="40">
        <v>112</v>
      </c>
      <c r="G24" s="39"/>
      <c r="J24" s="25" t="str">
        <f t="array" ref="J24">IFERROR(INDEX(p!$A$1:$A$61,SMALL(IF(p!$A$1:$A$61=i!$J$3,ROW(p!$A$1:$A$61)),ROW(i!J19))),"")</f>
        <v/>
      </c>
      <c r="K24" s="25" t="str">
        <f t="array" ref="K24">IFERROR(INDEX(p!$B$1:$B$61,SMALL(IF(p!$A$1:$A$61=i!$J$3,ROW(p!$A$1:$A$61)),ROW(i!J19))),"")</f>
        <v/>
      </c>
      <c r="L24" s="27" t="str">
        <f t="array" ref="L24">IFERROR(INDEX(p!$C$1:$C$61,SMALL(IF(p!$A$1:$A$61=i!$J$3,ROW(p!$A$1:$A$61)),ROW(i!J19))),"")</f>
        <v/>
      </c>
      <c r="M24" s="25" t="str">
        <f t="array" ref="M24">IFERROR(INDEX(p!$D$1:$D$61,SMALL(IF(p!$A$1:$A$61=i!$J$3,ROW(p!$A$1:$A$61)),ROW(i!J19))),"")</f>
        <v/>
      </c>
      <c r="N24" s="28" t="str">
        <f t="array" ref="N24">IFERROR(INDEX(p!$E$1:$E$61,SMALL(IF(p!$A$1:$A$61=i!$J$3,ROW(p!$A$1:$A$61)),ROW(i!J19))),"")</f>
        <v/>
      </c>
      <c r="O24" s="25" t="str">
        <f t="array" ref="O24">IFERROR(INDEX(p!$F$1:$F$61,SMALL(IF(p!$A$1:$A$61=i!$J$3,ROW(p!$A$1:$A$61)),ROW(i!J19))),"")</f>
        <v/>
      </c>
    </row>
    <row r="25" spans="1:15" ht="13.5" x14ac:dyDescent="0.25">
      <c r="A25" s="39">
        <v>295</v>
      </c>
      <c r="B25" s="39" t="s">
        <v>109</v>
      </c>
      <c r="C25" s="40">
        <v>25.75</v>
      </c>
      <c r="D25" s="40">
        <v>0</v>
      </c>
      <c r="E25" s="40">
        <v>0</v>
      </c>
      <c r="F25" s="40">
        <v>25.75</v>
      </c>
      <c r="G25" s="39"/>
      <c r="J25" s="25" t="str">
        <f t="array" ref="J25">IFERROR(INDEX(p!$A$1:$A$61,SMALL(IF(p!$A$1:$A$61=i!$J$3,ROW(p!$A$1:$A$61)),ROW(i!J20))),"")</f>
        <v/>
      </c>
      <c r="K25" s="25" t="str">
        <f t="array" ref="K25">IFERROR(INDEX(p!$B$1:$B$61,SMALL(IF(p!$A$1:$A$61=i!$J$3,ROW(p!$A$1:$A$61)),ROW(i!J20))),"")</f>
        <v/>
      </c>
      <c r="L25" s="27" t="str">
        <f t="array" ref="L25">IFERROR(INDEX(p!$C$1:$C$61,SMALL(IF(p!$A$1:$A$61=i!$J$3,ROW(p!$A$1:$A$61)),ROW(i!J20))),"")</f>
        <v/>
      </c>
      <c r="M25" s="25" t="str">
        <f t="array" ref="M25">IFERROR(INDEX(p!$D$1:$D$61,SMALL(IF(p!$A$1:$A$61=i!$J$3,ROW(p!$A$1:$A$61)),ROW(i!J20))),"")</f>
        <v/>
      </c>
      <c r="N25" s="28" t="str">
        <f t="array" ref="N25">IFERROR(INDEX(p!$E$1:$E$61,SMALL(IF(p!$A$1:$A$61=i!$J$3,ROW(p!$A$1:$A$61)),ROW(i!J20))),"")</f>
        <v/>
      </c>
      <c r="O25" s="25" t="str">
        <f t="array" ref="O25">IFERROR(INDEX(p!$F$1:$F$61,SMALL(IF(p!$A$1:$A$61=i!$J$3,ROW(p!$A$1:$A$61)),ROW(i!J20))),"")</f>
        <v/>
      </c>
    </row>
    <row r="26" spans="1:15" ht="13.5" x14ac:dyDescent="0.25">
      <c r="A26" s="39">
        <v>297</v>
      </c>
      <c r="B26" s="39" t="s">
        <v>123</v>
      </c>
      <c r="C26" s="40">
        <v>67.400000000000006</v>
      </c>
      <c r="D26" s="40">
        <v>0</v>
      </c>
      <c r="E26" s="40">
        <v>0</v>
      </c>
      <c r="F26" s="40">
        <v>67.400000000000006</v>
      </c>
      <c r="G26" s="39"/>
      <c r="J26" s="25" t="str">
        <f t="array" ref="J26">IFERROR(INDEX(p!$A$1:$A$61,SMALL(IF(p!$A$1:$A$61=i!$J$3,ROW(p!$A$1:$A$61)),ROW(i!J21))),"")</f>
        <v/>
      </c>
      <c r="K26" s="25" t="str">
        <f t="array" ref="K26">IFERROR(INDEX(p!$B$1:$B$61,SMALL(IF(p!$A$1:$A$61=i!$J$3,ROW(p!$A$1:$A$61)),ROW(i!J21))),"")</f>
        <v/>
      </c>
      <c r="L26" s="27" t="str">
        <f t="array" ref="L26">IFERROR(INDEX(p!$C$1:$C$61,SMALL(IF(p!$A$1:$A$61=i!$J$3,ROW(p!$A$1:$A$61)),ROW(i!J21))),"")</f>
        <v/>
      </c>
      <c r="M26" s="25" t="str">
        <f t="array" ref="M26">IFERROR(INDEX(p!$D$1:$D$61,SMALL(IF(p!$A$1:$A$61=i!$J$3,ROW(p!$A$1:$A$61)),ROW(i!J21))),"")</f>
        <v/>
      </c>
      <c r="N26" s="28" t="str">
        <f t="array" ref="N26">IFERROR(INDEX(p!$E$1:$E$61,SMALL(IF(p!$A$1:$A$61=i!$J$3,ROW(p!$A$1:$A$61)),ROW(i!J21))),"")</f>
        <v/>
      </c>
      <c r="O26" s="25" t="str">
        <f t="array" ref="O26">IFERROR(INDEX(p!$F$1:$F$61,SMALL(IF(p!$A$1:$A$61=i!$J$3,ROW(p!$A$1:$A$61)),ROW(i!J21))),"")</f>
        <v/>
      </c>
    </row>
    <row r="27" spans="1:15" ht="13.5" x14ac:dyDescent="0.25">
      <c r="A27" s="39">
        <v>299</v>
      </c>
      <c r="B27" s="39" t="s">
        <v>141</v>
      </c>
      <c r="C27" s="40">
        <v>0</v>
      </c>
      <c r="D27" s="40">
        <v>0</v>
      </c>
      <c r="E27" s="40">
        <v>0</v>
      </c>
      <c r="F27" s="40">
        <v>0</v>
      </c>
      <c r="G27" s="39"/>
      <c r="J27" s="25" t="str">
        <f t="array" ref="J27">IFERROR(INDEX(p!$A$1:$A$61,SMALL(IF(p!$A$1:$A$61=i!$J$3,ROW(p!$A$1:$A$61)),ROW(i!J22))),"")</f>
        <v/>
      </c>
      <c r="K27" s="25" t="str">
        <f t="array" ref="K27">IFERROR(INDEX(p!$B$1:$B$61,SMALL(IF(p!$A$1:$A$61=i!$J$3,ROW(p!$A$1:$A$61)),ROW(i!J22))),"")</f>
        <v/>
      </c>
      <c r="L27" s="27" t="str">
        <f t="array" ref="L27">IFERROR(INDEX(p!$C$1:$C$61,SMALL(IF(p!$A$1:$A$61=i!$J$3,ROW(p!$A$1:$A$61)),ROW(i!J22))),"")</f>
        <v/>
      </c>
      <c r="M27" s="25" t="str">
        <f t="array" ref="M27">IFERROR(INDEX(p!$D$1:$D$61,SMALL(IF(p!$A$1:$A$61=i!$J$3,ROW(p!$A$1:$A$61)),ROW(i!J22))),"")</f>
        <v/>
      </c>
      <c r="N27" s="28" t="str">
        <f t="array" ref="N27">IFERROR(INDEX(p!$E$1:$E$61,SMALL(IF(p!$A$1:$A$61=i!$J$3,ROW(p!$A$1:$A$61)),ROW(i!J22))),"")</f>
        <v/>
      </c>
      <c r="O27" s="25" t="str">
        <f t="array" ref="O27">IFERROR(INDEX(p!$F$1:$F$61,SMALL(IF(p!$A$1:$A$61=i!$J$3,ROW(p!$A$1:$A$61)),ROW(i!J22))),"")</f>
        <v/>
      </c>
    </row>
    <row r="28" spans="1:15" ht="13.5" x14ac:dyDescent="0.25">
      <c r="A28" s="39">
        <v>301</v>
      </c>
      <c r="B28" s="39" t="s">
        <v>89</v>
      </c>
      <c r="C28" s="40">
        <v>62</v>
      </c>
      <c r="D28" s="40">
        <v>0</v>
      </c>
      <c r="E28" s="40">
        <v>0</v>
      </c>
      <c r="F28" s="40">
        <v>62</v>
      </c>
      <c r="G28" s="39"/>
      <c r="J28" s="25" t="str">
        <f t="array" ref="J28">IFERROR(INDEX(p!$A$1:$A$61,SMALL(IF(p!$A$1:$A$61=i!$J$3,ROW(p!$A$1:$A$61)),ROW(i!J23))),"")</f>
        <v/>
      </c>
      <c r="K28" s="25" t="str">
        <f t="array" ref="K28">IFERROR(INDEX(p!$B$1:$B$61,SMALL(IF(p!$A$1:$A$61=i!$J$3,ROW(p!$A$1:$A$61)),ROW(i!J23))),"")</f>
        <v/>
      </c>
      <c r="L28" s="27" t="str">
        <f t="array" ref="L28">IFERROR(INDEX(p!$C$1:$C$61,SMALL(IF(p!$A$1:$A$61=i!$J$3,ROW(p!$A$1:$A$61)),ROW(i!J23))),"")</f>
        <v/>
      </c>
      <c r="M28" s="25" t="str">
        <f t="array" ref="M28">IFERROR(INDEX(p!$D$1:$D$61,SMALL(IF(p!$A$1:$A$61=i!$J$3,ROW(p!$A$1:$A$61)),ROW(i!J23))),"")</f>
        <v/>
      </c>
      <c r="N28" s="28" t="str">
        <f t="array" ref="N28">IFERROR(INDEX(p!$E$1:$E$61,SMALL(IF(p!$A$1:$A$61=i!$J$3,ROW(p!$A$1:$A$61)),ROW(i!J23))),"")</f>
        <v/>
      </c>
      <c r="O28" s="25" t="str">
        <f t="array" ref="O28">IFERROR(INDEX(p!$F$1:$F$61,SMALL(IF(p!$A$1:$A$61=i!$J$3,ROW(p!$A$1:$A$61)),ROW(i!J23))),"")</f>
        <v/>
      </c>
    </row>
    <row r="29" spans="1:15" ht="13.5" x14ac:dyDescent="0.25">
      <c r="A29" s="39">
        <v>303</v>
      </c>
      <c r="B29" s="39" t="s">
        <v>72</v>
      </c>
      <c r="C29" s="40">
        <v>55.330300000000001</v>
      </c>
      <c r="D29" s="40">
        <v>0</v>
      </c>
      <c r="E29" s="40">
        <v>700</v>
      </c>
      <c r="F29" s="40">
        <v>755.33030000000008</v>
      </c>
      <c r="G29" s="39"/>
      <c r="J29" s="25" t="str">
        <f t="array" ref="J29">IFERROR(INDEX(p!$A$1:$A$61,SMALL(IF(p!$A$1:$A$61=i!$J$3,ROW(p!$A$1:$A$61)),ROW(i!J24))),"")</f>
        <v/>
      </c>
      <c r="K29" s="25" t="str">
        <f t="array" ref="K29">IFERROR(INDEX(p!$B$1:$B$61,SMALL(IF(p!$A$1:$A$61=i!$J$3,ROW(p!$A$1:$A$61)),ROW(i!J24))),"")</f>
        <v/>
      </c>
      <c r="L29" s="27" t="str">
        <f t="array" ref="L29">IFERROR(INDEX(p!$C$1:$C$61,SMALL(IF(p!$A$1:$A$61=i!$J$3,ROW(p!$A$1:$A$61)),ROW(i!J24))),"")</f>
        <v/>
      </c>
      <c r="M29" s="25" t="str">
        <f t="array" ref="M29">IFERROR(INDEX(p!$D$1:$D$61,SMALL(IF(p!$A$1:$A$61=i!$J$3,ROW(p!$A$1:$A$61)),ROW(i!J24))),"")</f>
        <v/>
      </c>
      <c r="N29" s="28" t="str">
        <f t="array" ref="N29">IFERROR(INDEX(p!$E$1:$E$61,SMALL(IF(p!$A$1:$A$61=i!$J$3,ROW(p!$A$1:$A$61)),ROW(i!J24))),"")</f>
        <v/>
      </c>
      <c r="O29" s="25" t="str">
        <f t="array" ref="O29">IFERROR(INDEX(p!$F$1:$F$61,SMALL(IF(p!$A$1:$A$61=i!$J$3,ROW(p!$A$1:$A$61)),ROW(i!J24))),"")</f>
        <v/>
      </c>
    </row>
    <row r="30" spans="1:15" ht="13.5" x14ac:dyDescent="0.25">
      <c r="A30" s="39">
        <v>305</v>
      </c>
      <c r="B30" s="39" t="s">
        <v>115</v>
      </c>
      <c r="C30" s="40">
        <v>0.70000000000000007</v>
      </c>
      <c r="D30" s="40">
        <v>0</v>
      </c>
      <c r="E30" s="40">
        <v>1950</v>
      </c>
      <c r="F30" s="40">
        <v>1950.7</v>
      </c>
      <c r="G30" s="39"/>
      <c r="J30" s="25" t="str">
        <f t="array" ref="J30">IFERROR(INDEX(p!$A$1:$A$61,SMALL(IF(p!$A$1:$A$61=i!$J$3,ROW(p!$A$1:$A$61)),ROW(i!J25))),"")</f>
        <v/>
      </c>
      <c r="K30" s="25" t="str">
        <f t="array" ref="K30">IFERROR(INDEX(p!$B$1:$B$61,SMALL(IF(p!$A$1:$A$61=i!$J$3,ROW(p!$A$1:$A$61)),ROW(i!J25))),"")</f>
        <v/>
      </c>
      <c r="L30" s="27" t="str">
        <f t="array" ref="L30">IFERROR(INDEX(p!$C$1:$C$61,SMALL(IF(p!$A$1:$A$61=i!$J$3,ROW(p!$A$1:$A$61)),ROW(i!J25))),"")</f>
        <v/>
      </c>
      <c r="M30" s="25" t="str">
        <f t="array" ref="M30">IFERROR(INDEX(p!$D$1:$D$61,SMALL(IF(p!$A$1:$A$61=i!$J$3,ROW(p!$A$1:$A$61)),ROW(i!J25))),"")</f>
        <v/>
      </c>
      <c r="N30" s="28" t="str">
        <f t="array" ref="N30">IFERROR(INDEX(p!$E$1:$E$61,SMALL(IF(p!$A$1:$A$61=i!$J$3,ROW(p!$A$1:$A$61)),ROW(i!J25))),"")</f>
        <v/>
      </c>
      <c r="O30" s="25" t="str">
        <f t="array" ref="O30">IFERROR(INDEX(p!$F$1:$F$61,SMALL(IF(p!$A$1:$A$61=i!$J$3,ROW(p!$A$1:$A$61)),ROW(i!J25))),"")</f>
        <v/>
      </c>
    </row>
    <row r="31" spans="1:15" ht="13.5" x14ac:dyDescent="0.25">
      <c r="A31" s="39">
        <v>35</v>
      </c>
      <c r="B31" s="39" t="s">
        <v>27</v>
      </c>
      <c r="C31" s="40">
        <v>1676.7</v>
      </c>
      <c r="D31" s="40">
        <v>28</v>
      </c>
      <c r="E31" s="40">
        <v>0</v>
      </c>
      <c r="F31" s="40">
        <v>1648.7</v>
      </c>
      <c r="G31" s="39"/>
      <c r="J31" s="25" t="str">
        <f t="array" ref="J31">IFERROR(INDEX(p!$A$1:$A$61,SMALL(IF(p!$A$1:$A$61=i!$J$3,ROW(p!$A$1:$A$61)),ROW(i!J26))),"")</f>
        <v/>
      </c>
      <c r="K31" s="25" t="str">
        <f t="array" ref="K31">IFERROR(INDEX(p!$B$1:$B$61,SMALL(IF(p!$A$1:$A$61=i!$J$3,ROW(p!$A$1:$A$61)),ROW(i!J26))),"")</f>
        <v/>
      </c>
      <c r="L31" s="27" t="str">
        <f t="array" ref="L31">IFERROR(INDEX(p!$C$1:$C$61,SMALL(IF(p!$A$1:$A$61=i!$J$3,ROW(p!$A$1:$A$61)),ROW(i!J26))),"")</f>
        <v/>
      </c>
      <c r="M31" s="25" t="str">
        <f t="array" ref="M31">IFERROR(INDEX(p!$D$1:$D$61,SMALL(IF(p!$A$1:$A$61=i!$J$3,ROW(p!$A$1:$A$61)),ROW(i!J26))),"")</f>
        <v/>
      </c>
      <c r="N31" s="28" t="str">
        <f t="array" ref="N31">IFERROR(INDEX(p!$E$1:$E$61,SMALL(IF(p!$A$1:$A$61=i!$J$3,ROW(p!$A$1:$A$61)),ROW(i!J26))),"")</f>
        <v/>
      </c>
      <c r="O31" s="25" t="str">
        <f t="array" ref="O31">IFERROR(INDEX(p!$F$1:$F$61,SMALL(IF(p!$A$1:$A$61=i!$J$3,ROW(p!$A$1:$A$61)),ROW(i!J26))),"")</f>
        <v/>
      </c>
    </row>
    <row r="32" spans="1:15" ht="13.5" x14ac:dyDescent="0.25">
      <c r="A32" s="39">
        <v>37</v>
      </c>
      <c r="B32" s="39" t="s">
        <v>66</v>
      </c>
      <c r="C32" s="40">
        <v>188.54000000000002</v>
      </c>
      <c r="D32" s="40">
        <v>0</v>
      </c>
      <c r="E32" s="40">
        <v>0</v>
      </c>
      <c r="F32" s="40">
        <v>188.54000000000002</v>
      </c>
      <c r="G32" s="39"/>
      <c r="J32" s="25" t="str">
        <f t="array" ref="J32">IFERROR(INDEX(p!$A$1:$A$61,SMALL(IF(p!$A$1:$A$61=i!$J$3,ROW(p!$A$1:$A$61)),ROW(i!J27))),"")</f>
        <v/>
      </c>
      <c r="K32" s="25" t="str">
        <f t="array" ref="K32">IFERROR(INDEX(p!$B$1:$B$61,SMALL(IF(p!$A$1:$A$61=i!$J$3,ROW(p!$A$1:$A$61)),ROW(i!J27))),"")</f>
        <v/>
      </c>
      <c r="L32" s="27" t="str">
        <f t="array" ref="L32">IFERROR(INDEX(p!$C$1:$C$61,SMALL(IF(p!$A$1:$A$61=i!$J$3,ROW(p!$A$1:$A$61)),ROW(i!J27))),"")</f>
        <v/>
      </c>
      <c r="M32" s="25" t="str">
        <f t="array" ref="M32">IFERROR(INDEX(p!$D$1:$D$61,SMALL(IF(p!$A$1:$A$61=i!$J$3,ROW(p!$A$1:$A$61)),ROW(i!J27))),"")</f>
        <v/>
      </c>
      <c r="N32" s="28" t="str">
        <f t="array" ref="N32">IFERROR(INDEX(p!$E$1:$E$61,SMALL(IF(p!$A$1:$A$61=i!$J$3,ROW(p!$A$1:$A$61)),ROW(i!J27))),"")</f>
        <v/>
      </c>
      <c r="O32" s="25" t="str">
        <f t="array" ref="O32">IFERROR(INDEX(p!$F$1:$F$61,SMALL(IF(p!$A$1:$A$61=i!$J$3,ROW(p!$A$1:$A$61)),ROW(i!J27))),"")</f>
        <v/>
      </c>
    </row>
    <row r="33" spans="1:16" ht="13.5" x14ac:dyDescent="0.25">
      <c r="A33" s="39">
        <v>39</v>
      </c>
      <c r="B33" s="39" t="s">
        <v>49</v>
      </c>
      <c r="C33" s="40">
        <v>510</v>
      </c>
      <c r="D33" s="40">
        <v>0</v>
      </c>
      <c r="E33" s="40">
        <v>0</v>
      </c>
      <c r="F33" s="40">
        <v>510</v>
      </c>
      <c r="G33" s="39"/>
      <c r="J33" s="25" t="str">
        <f t="array" ref="J33">IFERROR(INDEX(p!$A$1:$A$61,SMALL(IF(p!$A$1:$A$61=i!$J$3,ROW(p!$A$1:$A$61)),ROW(i!J28))),"")</f>
        <v/>
      </c>
      <c r="K33" s="25" t="str">
        <f t="array" ref="K33">IFERROR(INDEX(p!$B$1:$B$61,SMALL(IF(p!$A$1:$A$61=i!$J$3,ROW(p!$A$1:$A$61)),ROW(i!J28))),"")</f>
        <v/>
      </c>
      <c r="L33" s="27" t="str">
        <f t="array" ref="L33">IFERROR(INDEX(p!$C$1:$C$61,SMALL(IF(p!$A$1:$A$61=i!$J$3,ROW(p!$A$1:$A$61)),ROW(i!J28))),"")</f>
        <v/>
      </c>
      <c r="M33" s="25" t="str">
        <f t="array" ref="M33">IFERROR(INDEX(p!$D$1:$D$61,SMALL(IF(p!$A$1:$A$61=i!$J$3,ROW(p!$A$1:$A$61)),ROW(i!J28))),"")</f>
        <v/>
      </c>
      <c r="N33" s="28" t="str">
        <f t="array" ref="N33">IFERROR(INDEX(p!$E$1:$E$61,SMALL(IF(p!$A$1:$A$61=i!$J$3,ROW(p!$A$1:$A$61)),ROW(i!J28))),"")</f>
        <v/>
      </c>
      <c r="O33" s="25" t="str">
        <f t="array" ref="O33">IFERROR(INDEX(p!$F$1:$F$61,SMALL(IF(p!$A$1:$A$61=i!$J$3,ROW(p!$A$1:$A$61)),ROW(i!J28))),"")</f>
        <v/>
      </c>
    </row>
    <row r="34" spans="1:16" ht="13.5" x14ac:dyDescent="0.25">
      <c r="A34" s="39">
        <v>41</v>
      </c>
      <c r="B34" s="39" t="s">
        <v>71</v>
      </c>
      <c r="C34" s="40">
        <v>213.68</v>
      </c>
      <c r="D34" s="40">
        <v>0</v>
      </c>
      <c r="E34" s="40">
        <v>0</v>
      </c>
      <c r="F34" s="40">
        <v>213.68</v>
      </c>
      <c r="G34" s="39"/>
      <c r="J34" s="25" t="str">
        <f t="array" ref="J34">IFERROR(INDEX(p!$A$1:$A$61,SMALL(IF(p!$A$1:$A$61=i!$J$3,ROW(p!$A$1:$A$61)),ROW(i!J29))),"")</f>
        <v/>
      </c>
      <c r="K34" s="25" t="str">
        <f t="array" ref="K34">IFERROR(INDEX(p!$B$1:$B$61,SMALL(IF(p!$A$1:$A$61=i!$J$3,ROW(p!$A$1:$A$61)),ROW(i!J29))),"")</f>
        <v/>
      </c>
      <c r="L34" s="27" t="str">
        <f t="array" ref="L34">IFERROR(INDEX(p!$C$1:$C$61,SMALL(IF(p!$A$1:$A$61=i!$J$3,ROW(p!$A$1:$A$61)),ROW(i!J29))),"")</f>
        <v/>
      </c>
      <c r="M34" s="25" t="str">
        <f t="array" ref="M34">IFERROR(INDEX(p!$D$1:$D$61,SMALL(IF(p!$A$1:$A$61=i!$J$3,ROW(p!$A$1:$A$61)),ROW(i!J29))),"")</f>
        <v/>
      </c>
      <c r="N34" s="28" t="str">
        <f t="array" ref="N34">IFERROR(INDEX(p!$E$1:$E$61,SMALL(IF(p!$A$1:$A$61=i!$J$3,ROW(p!$A$1:$A$61)),ROW(i!J29))),"")</f>
        <v/>
      </c>
      <c r="O34" s="25" t="str">
        <f t="array" ref="O34">IFERROR(INDEX(p!$F$1:$F$61,SMALL(IF(p!$A$1:$A$61=i!$J$3,ROW(p!$A$1:$A$61)),ROW(i!J29))),"")</f>
        <v/>
      </c>
    </row>
    <row r="35" spans="1:16" ht="13.5" x14ac:dyDescent="0.25">
      <c r="A35" s="39">
        <v>307</v>
      </c>
      <c r="B35" s="39" t="s">
        <v>130</v>
      </c>
      <c r="C35" s="40">
        <v>0</v>
      </c>
      <c r="D35" s="40">
        <v>0</v>
      </c>
      <c r="E35" s="40">
        <v>0</v>
      </c>
      <c r="F35" s="40">
        <v>0</v>
      </c>
      <c r="G35" s="39"/>
      <c r="J35" s="25" t="str">
        <f t="array" ref="J35">IFERROR(INDEX(p!$A$1:$A$61,SMALL(IF(p!$A$1:$A$61=i!$J$3,ROW(p!$A$1:$A$61)),ROW(i!J30))),"")</f>
        <v/>
      </c>
      <c r="K35" s="25" t="str">
        <f t="array" ref="K35">IFERROR(INDEX(p!$B$1:$B$61,SMALL(IF(p!$A$1:$A$61=i!$J$3,ROW(p!$A$1:$A$61)),ROW(i!J30))),"")</f>
        <v/>
      </c>
      <c r="L35" s="27" t="str">
        <f t="array" ref="L35">IFERROR(INDEX(p!$C$1:$C$61,SMALL(IF(p!$A$1:$A$61=i!$J$3,ROW(p!$A$1:$A$61)),ROW(i!J30))),"")</f>
        <v/>
      </c>
      <c r="M35" s="25" t="str">
        <f t="array" ref="M35">IFERROR(INDEX(p!$D$1:$D$61,SMALL(IF(p!$A$1:$A$61=i!$J$3,ROW(p!$A$1:$A$61)),ROW(i!J30))),"")</f>
        <v/>
      </c>
      <c r="N35" s="28" t="str">
        <f t="array" ref="N35">IFERROR(INDEX(p!$E$1:$E$61,SMALL(IF(p!$A$1:$A$61=i!$J$3,ROW(p!$A$1:$A$61)),ROW(i!J30))),"")</f>
        <v/>
      </c>
      <c r="O35" s="25" t="str">
        <f t="array" ref="O35">IFERROR(INDEX(p!$F$1:$F$61,SMALL(IF(p!$A$1:$A$61=i!$J$3,ROW(p!$A$1:$A$61)),ROW(i!J30))),"")</f>
        <v/>
      </c>
    </row>
    <row r="36" spans="1:16" ht="13.5" x14ac:dyDescent="0.25">
      <c r="A36" s="39">
        <v>309</v>
      </c>
      <c r="B36" s="39" t="s">
        <v>86</v>
      </c>
      <c r="C36" s="40">
        <v>2133</v>
      </c>
      <c r="D36" s="40">
        <v>0</v>
      </c>
      <c r="E36" s="40">
        <v>0</v>
      </c>
      <c r="F36" s="40">
        <v>2133</v>
      </c>
      <c r="G36" s="39"/>
      <c r="J36" s="25" t="str">
        <f t="array" ref="J36">IFERROR(INDEX(p!$A$1:$A$61,SMALL(IF(p!$A$1:$A$61=i!$J$3,ROW(p!$A$1:$A$61)),ROW(i!J31))),"")</f>
        <v/>
      </c>
      <c r="K36" s="25" t="str">
        <f t="array" ref="K36">IFERROR(INDEX(p!$B$1:$B$61,SMALL(IF(p!$A$1:$A$61=i!$J$3,ROW(p!$A$1:$A$61)),ROW(i!J31))),"")</f>
        <v/>
      </c>
      <c r="L36" s="27" t="str">
        <f t="array" ref="L36">IFERROR(INDEX(p!$C$1:$C$61,SMALL(IF(p!$A$1:$A$61=i!$J$3,ROW(p!$A$1:$A$61)),ROW(i!J31))),"")</f>
        <v/>
      </c>
      <c r="M36" s="25" t="str">
        <f t="array" ref="M36">IFERROR(INDEX(p!$D$1:$D$61,SMALL(IF(p!$A$1:$A$61=i!$J$3,ROW(p!$A$1:$A$61)),ROW(i!J31))),"")</f>
        <v/>
      </c>
      <c r="N36" s="28" t="str">
        <f t="array" ref="N36">IFERROR(INDEX(p!$E$1:$E$61,SMALL(IF(p!$A$1:$A$61=i!$J$3,ROW(p!$A$1:$A$61)),ROW(i!J31))),"")</f>
        <v/>
      </c>
      <c r="O36" s="25" t="str">
        <f t="array" ref="O36">IFERROR(INDEX(p!$F$1:$F$61,SMALL(IF(p!$A$1:$A$61=i!$J$3,ROW(p!$A$1:$A$61)),ROW(i!J31))),"")</f>
        <v/>
      </c>
    </row>
    <row r="37" spans="1:16" ht="13.5" x14ac:dyDescent="0.25">
      <c r="A37" s="39">
        <v>310</v>
      </c>
      <c r="B37" s="39" t="s">
        <v>136</v>
      </c>
      <c r="C37" s="40">
        <v>0</v>
      </c>
      <c r="D37" s="40">
        <v>0</v>
      </c>
      <c r="E37" s="40">
        <v>0</v>
      </c>
      <c r="F37" s="40">
        <v>0</v>
      </c>
      <c r="G37" s="39"/>
      <c r="J37" s="25" t="str">
        <f t="array" ref="J37">IFERROR(INDEX(p!$A$1:$A$61,SMALL(IF(p!$A$1:$A$61=i!$J$3,ROW(p!$A$1:$A$61)),ROW(i!J32))),"")</f>
        <v/>
      </c>
      <c r="K37" s="25" t="str">
        <f t="array" ref="K37">IFERROR(INDEX(p!$B$1:$B$61,SMALL(IF(p!$A$1:$A$61=i!$J$3,ROW(p!$A$1:$A$61)),ROW(i!J32))),"")</f>
        <v/>
      </c>
      <c r="L37" s="27" t="str">
        <f t="array" ref="L37">IFERROR(INDEX(p!$C$1:$C$61,SMALL(IF(p!$A$1:$A$61=i!$J$3,ROW(p!$A$1:$A$61)),ROW(i!J32))),"")</f>
        <v/>
      </c>
      <c r="M37" s="25" t="str">
        <f t="array" ref="M37">IFERROR(INDEX(p!$D$1:$D$61,SMALL(IF(p!$A$1:$A$61=i!$J$3,ROW(p!$A$1:$A$61)),ROW(i!J32))),"")</f>
        <v/>
      </c>
      <c r="N37" s="28" t="str">
        <f t="array" ref="N37">IFERROR(INDEX(p!$E$1:$E$61,SMALL(IF(p!$A$1:$A$61=i!$J$3,ROW(p!$A$1:$A$61)),ROW(i!J32))),"")</f>
        <v/>
      </c>
      <c r="O37" s="25" t="str">
        <f t="array" ref="O37">IFERROR(INDEX(p!$F$1:$F$61,SMALL(IF(p!$A$1:$A$61=i!$J$3,ROW(p!$A$1:$A$61)),ROW(i!J32))),"")</f>
        <v/>
      </c>
    </row>
    <row r="38" spans="1:16" ht="13.5" x14ac:dyDescent="0.25">
      <c r="A38" s="39">
        <v>312</v>
      </c>
      <c r="B38" s="39" t="s">
        <v>135</v>
      </c>
      <c r="C38" s="40">
        <v>0</v>
      </c>
      <c r="D38" s="40">
        <v>0</v>
      </c>
      <c r="E38" s="40">
        <v>0</v>
      </c>
      <c r="F38" s="40">
        <v>0</v>
      </c>
      <c r="G38" s="39"/>
      <c r="J38" s="25" t="str">
        <f t="array" ref="J38">IFERROR(INDEX(p!$A$1:$A$61,SMALL(IF(p!$A$1:$A$61=i!$J$3,ROW(p!$A$1:$A$61)),ROW(i!J33))),"")</f>
        <v/>
      </c>
      <c r="K38" s="25" t="str">
        <f t="array" ref="K38">IFERROR(INDEX(p!$B$1:$B$61,SMALL(IF(p!$A$1:$A$61=i!$J$3,ROW(p!$A$1:$A$61)),ROW(i!J33))),"")</f>
        <v/>
      </c>
      <c r="L38" s="27" t="str">
        <f t="array" ref="L38">IFERROR(INDEX(p!$C$1:$C$61,SMALL(IF(p!$A$1:$A$61=i!$J$3,ROW(p!$A$1:$A$61)),ROW(i!J33))),"")</f>
        <v/>
      </c>
      <c r="M38" s="25" t="str">
        <f t="array" ref="M38">IFERROR(INDEX(p!$D$1:$D$61,SMALL(IF(p!$A$1:$A$61=i!$J$3,ROW(p!$A$1:$A$61)),ROW(i!J33))),"")</f>
        <v/>
      </c>
      <c r="N38" s="28" t="str">
        <f t="array" ref="N38">IFERROR(INDEX(p!$E$1:$E$61,SMALL(IF(p!$A$1:$A$61=i!$J$3,ROW(p!$A$1:$A$61)),ROW(i!J33))),"")</f>
        <v/>
      </c>
      <c r="O38" s="25" t="str">
        <f t="array" ref="O38">IFERROR(INDEX(p!$F$1:$F$61,SMALL(IF(p!$A$1:$A$61=i!$J$3,ROW(p!$A$1:$A$61)),ROW(i!J33))),"")</f>
        <v/>
      </c>
    </row>
    <row r="39" spans="1:16" ht="13.5" x14ac:dyDescent="0.25">
      <c r="A39" s="39">
        <v>314</v>
      </c>
      <c r="B39" s="39" t="s">
        <v>133</v>
      </c>
      <c r="C39" s="40">
        <v>261</v>
      </c>
      <c r="D39" s="40">
        <v>0</v>
      </c>
      <c r="E39" s="40">
        <v>0</v>
      </c>
      <c r="F39" s="40">
        <v>261</v>
      </c>
      <c r="G39" s="39"/>
      <c r="J39" s="25" t="str">
        <f t="array" ref="J39">IFERROR(INDEX(p!$A$1:$A$61,SMALL(IF(p!$A$1:$A$61=i!$J$3,ROW(p!$A$1:$A$61)),ROW(i!J34))),"")</f>
        <v/>
      </c>
      <c r="K39" s="25" t="str">
        <f t="array" ref="K39">IFERROR(INDEX(p!$B$1:$B$61,SMALL(IF(p!$A$1:$A$61=i!$J$3,ROW(p!$A$1:$A$61)),ROW(i!J34))),"")</f>
        <v/>
      </c>
      <c r="L39" s="27" t="str">
        <f t="array" ref="L39">IFERROR(INDEX(p!$C$1:$C$61,SMALL(IF(p!$A$1:$A$61=i!$J$3,ROW(p!$A$1:$A$61)),ROW(i!J34))),"")</f>
        <v/>
      </c>
      <c r="M39" s="25" t="str">
        <f t="array" ref="M39">IFERROR(INDEX(p!$D$1:$D$61,SMALL(IF(p!$A$1:$A$61=i!$J$3,ROW(p!$A$1:$A$61)),ROW(i!J34))),"")</f>
        <v/>
      </c>
      <c r="N39" s="28" t="str">
        <f t="array" ref="N39">IFERROR(INDEX(p!$E$1:$E$61,SMALL(IF(p!$A$1:$A$61=i!$J$3,ROW(p!$A$1:$A$61)),ROW(i!J34))),"")</f>
        <v/>
      </c>
      <c r="O39" s="25" t="str">
        <f t="array" ref="O39">IFERROR(INDEX(p!$F$1:$F$61,SMALL(IF(p!$A$1:$A$61=i!$J$3,ROW(p!$A$1:$A$61)),ROW(i!J34))),"")</f>
        <v/>
      </c>
    </row>
    <row r="40" spans="1:16" ht="13.5" x14ac:dyDescent="0.25">
      <c r="A40" s="39">
        <v>157</v>
      </c>
      <c r="B40" s="39" t="s">
        <v>126</v>
      </c>
      <c r="C40" s="40">
        <v>3.08</v>
      </c>
      <c r="D40" s="40">
        <v>0</v>
      </c>
      <c r="E40" s="40">
        <v>0</v>
      </c>
      <c r="F40" s="40">
        <v>3.08</v>
      </c>
      <c r="G40" s="39"/>
      <c r="J40" s="25" t="str">
        <f t="array" ref="J40">IFERROR(INDEX(p!$A$1:$A$61,SMALL(IF(p!$A$1:$A$61=i!$J$3,ROW(p!$A$1:$A$61)),ROW(i!J35))),"")</f>
        <v/>
      </c>
      <c r="K40" s="25" t="str">
        <f t="array" ref="K40">IFERROR(INDEX(p!$B$1:$B$61,SMALL(IF(p!$A$1:$A$61=i!$J$3,ROW(p!$A$1:$A$61)),ROW(i!J35))),"")</f>
        <v/>
      </c>
      <c r="L40" s="27" t="str">
        <f t="array" ref="L40">IFERROR(INDEX(p!$C$1:$C$61,SMALL(IF(p!$A$1:$A$61=i!$J$3,ROW(p!$A$1:$A$61)),ROW(i!J35))),"")</f>
        <v/>
      </c>
      <c r="M40" s="25" t="str">
        <f t="array" ref="M40">IFERROR(INDEX(p!$D$1:$D$61,SMALL(IF(p!$A$1:$A$61=i!$J$3,ROW(p!$A$1:$A$61)),ROW(i!J35))),"")</f>
        <v/>
      </c>
      <c r="N40" s="28" t="str">
        <f t="array" ref="N40">IFERROR(INDEX(p!$E$1:$E$61,SMALL(IF(p!$A$1:$A$61=i!$J$3,ROW(p!$A$1:$A$61)),ROW(i!J35))),"")</f>
        <v/>
      </c>
      <c r="O40" s="25" t="str">
        <f t="array" ref="O40">IFERROR(INDEX(p!$F$1:$F$61,SMALL(IF(p!$A$1:$A$61=i!$J$3,ROW(p!$A$1:$A$61)),ROW(i!J35))),"")</f>
        <v/>
      </c>
    </row>
    <row r="41" spans="1:16" ht="13.5" x14ac:dyDescent="0.25">
      <c r="A41" s="39">
        <v>160</v>
      </c>
      <c r="B41" s="39" t="s">
        <v>131</v>
      </c>
      <c r="C41" s="40">
        <v>0</v>
      </c>
      <c r="D41" s="40">
        <v>0</v>
      </c>
      <c r="E41" s="40">
        <v>0</v>
      </c>
      <c r="F41" s="40">
        <v>0</v>
      </c>
      <c r="G41" s="39"/>
      <c r="J41" s="25" t="str">
        <f t="array" ref="J41">IFERROR(INDEX(p!$A$1:$A$61,SMALL(IF(p!$A$1:$A$61=i!$J$3,ROW(p!$A$1:$A$61)),ROW(i!J36))),"")</f>
        <v/>
      </c>
      <c r="K41" s="25" t="str">
        <f t="array" ref="K41">IFERROR(INDEX(p!$B$1:$B$61,SMALL(IF(p!$A$1:$A$61=i!$J$3,ROW(p!$A$1:$A$61)),ROW(i!J36))),"")</f>
        <v/>
      </c>
      <c r="L41" s="27" t="str">
        <f t="array" ref="L41">IFERROR(INDEX(p!$C$1:$C$61,SMALL(IF(p!$A$1:$A$61=i!$J$3,ROW(p!$A$1:$A$61)),ROW(i!J36))),"")</f>
        <v/>
      </c>
      <c r="M41" s="25" t="str">
        <f t="array" ref="M41">IFERROR(INDEX(p!$D$1:$D$61,SMALL(IF(p!$A$1:$A$61=i!$J$3,ROW(p!$A$1:$A$61)),ROW(i!J36))),"")</f>
        <v/>
      </c>
      <c r="N41" s="28" t="str">
        <f t="array" ref="N41">IFERROR(INDEX(p!$E$1:$E$61,SMALL(IF(p!$A$1:$A$61=i!$J$3,ROW(p!$A$1:$A$61)),ROW(i!J36))),"")</f>
        <v/>
      </c>
      <c r="O41" s="25" t="str">
        <f t="array" ref="O41">IFERROR(INDEX(p!$F$1:$F$61,SMALL(IF(p!$A$1:$A$61=i!$J$3,ROW(p!$A$1:$A$61)),ROW(i!J36))),"")</f>
        <v/>
      </c>
    </row>
    <row r="42" spans="1:16" ht="13.5" x14ac:dyDescent="0.25">
      <c r="A42" s="39">
        <v>162</v>
      </c>
      <c r="B42" s="39" t="s">
        <v>63</v>
      </c>
      <c r="C42" s="40">
        <v>873.52340000000004</v>
      </c>
      <c r="D42" s="40">
        <v>3</v>
      </c>
      <c r="E42" s="40">
        <v>0</v>
      </c>
      <c r="F42" s="40">
        <v>870.52340000000004</v>
      </c>
      <c r="G42" s="39"/>
      <c r="J42" s="25" t="str">
        <f t="array" ref="J42">IFERROR(INDEX(p!$A$1:$A$61,SMALL(IF(p!$A$1:$A$61=i!$J$3,ROW(p!$A$1:$A$61)),ROW(i!J37))),"")</f>
        <v/>
      </c>
      <c r="K42" s="25" t="str">
        <f t="array" ref="K42">IFERROR(INDEX(p!$B$1:$B$61,SMALL(IF(p!$A$1:$A$61=i!$J$3,ROW(p!$A$1:$A$61)),ROW(i!J37))),"")</f>
        <v/>
      </c>
      <c r="L42" s="27" t="str">
        <f t="array" ref="L42">IFERROR(INDEX(p!$C$1:$C$61,SMALL(IF(p!$A$1:$A$61=i!$J$3,ROW(p!$A$1:$A$61)),ROW(i!J37))),"")</f>
        <v/>
      </c>
      <c r="M42" s="25" t="str">
        <f t="array" ref="M42">IFERROR(INDEX(p!$D$1:$D$61,SMALL(IF(p!$A$1:$A$61=i!$J$3,ROW(p!$A$1:$A$61)),ROW(i!J37))),"")</f>
        <v/>
      </c>
      <c r="N42" s="28" t="str">
        <f t="array" ref="N42">IFERROR(INDEX(p!$E$1:$E$61,SMALL(IF(p!$A$1:$A$61=i!$J$3,ROW(p!$A$1:$A$61)),ROW(i!J37))),"")</f>
        <v/>
      </c>
      <c r="O42" s="25" t="str">
        <f t="array" ref="O42">IFERROR(INDEX(p!$F$1:$F$61,SMALL(IF(p!$A$1:$A$61=i!$J$3,ROW(p!$A$1:$A$61)),ROW(i!J37))),"")</f>
        <v/>
      </c>
    </row>
    <row r="43" spans="1:16" ht="13.5" x14ac:dyDescent="0.25">
      <c r="A43" s="39">
        <v>164</v>
      </c>
      <c r="B43" s="39" t="s">
        <v>20</v>
      </c>
      <c r="C43" s="40">
        <v>941.5</v>
      </c>
      <c r="D43" s="40">
        <v>8</v>
      </c>
      <c r="E43" s="40">
        <v>0</v>
      </c>
      <c r="F43" s="40">
        <v>933.5</v>
      </c>
      <c r="G43" s="39"/>
      <c r="J43" s="25">
        <v>3</v>
      </c>
      <c r="K43" s="25">
        <v>3</v>
      </c>
      <c r="L43" s="25">
        <v>3</v>
      </c>
      <c r="M43" s="25">
        <v>3</v>
      </c>
      <c r="N43" s="25">
        <v>3</v>
      </c>
      <c r="O43" s="25">
        <v>3</v>
      </c>
      <c r="P43" s="25">
        <v>3</v>
      </c>
    </row>
    <row r="44" spans="1:16" ht="13.5" x14ac:dyDescent="0.25">
      <c r="A44" s="39">
        <v>166</v>
      </c>
      <c r="B44" s="39" t="s">
        <v>117</v>
      </c>
      <c r="C44" s="40">
        <v>133.08000000000001</v>
      </c>
      <c r="D44" s="40">
        <v>0</v>
      </c>
      <c r="E44" s="40">
        <v>0</v>
      </c>
      <c r="F44" s="40">
        <v>133.08000000000001</v>
      </c>
      <c r="G44" s="39"/>
    </row>
    <row r="45" spans="1:16" ht="13.5" x14ac:dyDescent="0.25">
      <c r="A45" s="39">
        <v>168</v>
      </c>
      <c r="B45" s="39" t="s">
        <v>22</v>
      </c>
      <c r="C45" s="40">
        <v>1340.24</v>
      </c>
      <c r="D45" s="40">
        <v>0</v>
      </c>
      <c r="E45" s="40">
        <v>0</v>
      </c>
      <c r="F45" s="40">
        <v>1340.24</v>
      </c>
      <c r="G45" s="39"/>
    </row>
    <row r="46" spans="1:16" ht="13.5" x14ac:dyDescent="0.25">
      <c r="A46" s="39">
        <v>170</v>
      </c>
      <c r="B46" s="39" t="s">
        <v>55</v>
      </c>
      <c r="C46" s="40">
        <v>605.83000000000004</v>
      </c>
      <c r="D46" s="40">
        <v>1</v>
      </c>
      <c r="E46" s="40">
        <v>0</v>
      </c>
      <c r="F46" s="40">
        <v>604.83000000000004</v>
      </c>
      <c r="G46" s="39"/>
    </row>
    <row r="47" spans="1:16" ht="13.5" x14ac:dyDescent="0.25">
      <c r="A47" s="39">
        <v>172</v>
      </c>
      <c r="B47" s="39" t="s">
        <v>6</v>
      </c>
      <c r="C47" s="40">
        <v>37383.75</v>
      </c>
      <c r="D47" s="40">
        <v>0</v>
      </c>
      <c r="E47" s="40">
        <v>23980</v>
      </c>
      <c r="F47" s="40">
        <v>61363.75</v>
      </c>
      <c r="G47" s="39"/>
    </row>
    <row r="48" spans="1:16" ht="13.5" x14ac:dyDescent="0.25">
      <c r="A48" s="39">
        <v>174</v>
      </c>
      <c r="B48" s="39" t="s">
        <v>39</v>
      </c>
      <c r="C48" s="40">
        <v>93.09</v>
      </c>
      <c r="D48" s="40">
        <v>2</v>
      </c>
      <c r="E48" s="40">
        <v>132</v>
      </c>
      <c r="F48" s="40">
        <v>223.09</v>
      </c>
      <c r="G48" s="39"/>
    </row>
    <row r="49" spans="1:7" ht="13.5" x14ac:dyDescent="0.25">
      <c r="A49" s="39">
        <v>176</v>
      </c>
      <c r="B49" s="39" t="s">
        <v>91</v>
      </c>
      <c r="C49" s="40">
        <v>226.75</v>
      </c>
      <c r="D49" s="40">
        <v>0</v>
      </c>
      <c r="E49" s="40">
        <v>0</v>
      </c>
      <c r="F49" s="40">
        <v>226.75</v>
      </c>
      <c r="G49" s="39"/>
    </row>
    <row r="50" spans="1:7" ht="13.5" x14ac:dyDescent="0.25">
      <c r="A50" s="39">
        <v>178</v>
      </c>
      <c r="B50" s="39" t="s">
        <v>132</v>
      </c>
      <c r="C50" s="40">
        <v>0</v>
      </c>
      <c r="D50" s="40">
        <v>0</v>
      </c>
      <c r="E50" s="40">
        <v>0</v>
      </c>
      <c r="F50" s="40">
        <v>0</v>
      </c>
      <c r="G50" s="39"/>
    </row>
    <row r="51" spans="1:7" ht="13.5" x14ac:dyDescent="0.25">
      <c r="A51" s="39">
        <v>182</v>
      </c>
      <c r="B51" s="39" t="s">
        <v>96</v>
      </c>
      <c r="C51" s="40">
        <v>121</v>
      </c>
      <c r="D51" s="40">
        <v>5</v>
      </c>
      <c r="E51" s="40">
        <v>0</v>
      </c>
      <c r="F51" s="40">
        <v>116</v>
      </c>
      <c r="G51" s="39"/>
    </row>
    <row r="52" spans="1:7" ht="13.5" x14ac:dyDescent="0.25">
      <c r="A52" s="39">
        <v>184</v>
      </c>
      <c r="B52" s="39" t="s">
        <v>102</v>
      </c>
      <c r="C52" s="40">
        <v>28.3337</v>
      </c>
      <c r="D52" s="40">
        <v>0</v>
      </c>
      <c r="E52" s="40">
        <v>0</v>
      </c>
      <c r="F52" s="40">
        <v>28.3337</v>
      </c>
      <c r="G52" s="39"/>
    </row>
    <row r="53" spans="1:7" ht="13.5" x14ac:dyDescent="0.25">
      <c r="A53" s="39">
        <v>186</v>
      </c>
      <c r="B53" s="39" t="s">
        <v>116</v>
      </c>
      <c r="C53" s="40">
        <v>0</v>
      </c>
      <c r="D53" s="40">
        <v>0</v>
      </c>
      <c r="E53" s="40">
        <v>0</v>
      </c>
      <c r="F53" s="40">
        <v>0</v>
      </c>
      <c r="G53" s="39"/>
    </row>
    <row r="54" spans="1:7" ht="13.5" x14ac:dyDescent="0.25">
      <c r="A54" s="39">
        <v>188</v>
      </c>
      <c r="B54" s="39" t="s">
        <v>111</v>
      </c>
      <c r="C54" s="40">
        <v>70</v>
      </c>
      <c r="D54" s="40">
        <v>0</v>
      </c>
      <c r="E54" s="40">
        <v>0</v>
      </c>
      <c r="F54" s="40">
        <v>70</v>
      </c>
      <c r="G54" s="39"/>
    </row>
    <row r="55" spans="1:7" ht="13.5" x14ac:dyDescent="0.25">
      <c r="A55" s="39">
        <v>190</v>
      </c>
      <c r="B55" s="39" t="s">
        <v>68</v>
      </c>
      <c r="C55" s="40">
        <v>0</v>
      </c>
      <c r="D55" s="40">
        <v>0</v>
      </c>
      <c r="E55" s="40">
        <v>0</v>
      </c>
      <c r="F55" s="40">
        <v>0</v>
      </c>
      <c r="G55" s="39"/>
    </row>
    <row r="56" spans="1:7" ht="13.5" x14ac:dyDescent="0.25">
      <c r="A56" s="39">
        <v>192</v>
      </c>
      <c r="B56" s="39" t="s">
        <v>50</v>
      </c>
      <c r="C56" s="40">
        <v>12</v>
      </c>
      <c r="D56" s="40">
        <v>7</v>
      </c>
      <c r="E56" s="40">
        <v>240</v>
      </c>
      <c r="F56" s="40">
        <v>245</v>
      </c>
      <c r="G56" s="39"/>
    </row>
    <row r="57" spans="1:7" ht="13.5" x14ac:dyDescent="0.25">
      <c r="A57" s="39">
        <v>194</v>
      </c>
      <c r="B57" s="39" t="s">
        <v>44</v>
      </c>
      <c r="C57" s="40">
        <v>41</v>
      </c>
      <c r="D57" s="40">
        <v>10</v>
      </c>
      <c r="E57" s="40">
        <v>480</v>
      </c>
      <c r="F57" s="40">
        <v>511</v>
      </c>
      <c r="G57" s="39"/>
    </row>
    <row r="58" spans="1:7" ht="13.5" x14ac:dyDescent="0.25">
      <c r="A58" s="39">
        <v>196</v>
      </c>
      <c r="B58" s="39" t="s">
        <v>25</v>
      </c>
      <c r="C58" s="40">
        <v>346.99669999999998</v>
      </c>
      <c r="D58" s="40">
        <v>11</v>
      </c>
      <c r="E58" s="40">
        <v>1040</v>
      </c>
      <c r="F58" s="40">
        <v>1375.9966999999999</v>
      </c>
      <c r="G58" s="39"/>
    </row>
    <row r="59" spans="1:7" ht="13.5" x14ac:dyDescent="0.25">
      <c r="A59" s="39">
        <v>199</v>
      </c>
      <c r="B59" s="39" t="s">
        <v>79</v>
      </c>
      <c r="C59" s="40">
        <v>72</v>
      </c>
      <c r="D59" s="40">
        <v>5</v>
      </c>
      <c r="E59" s="40">
        <v>144</v>
      </c>
      <c r="F59" s="40">
        <v>211</v>
      </c>
      <c r="G59" s="39"/>
    </row>
    <row r="60" spans="1:7" ht="13.5" x14ac:dyDescent="0.25">
      <c r="A60" s="39">
        <v>203</v>
      </c>
      <c r="B60" s="39" t="s">
        <v>114</v>
      </c>
      <c r="C60" s="40">
        <v>108</v>
      </c>
      <c r="D60" s="40">
        <v>0</v>
      </c>
      <c r="E60" s="40">
        <v>0</v>
      </c>
      <c r="F60" s="40">
        <v>108</v>
      </c>
      <c r="G60" s="39"/>
    </row>
    <row r="61" spans="1:7" ht="13.5" x14ac:dyDescent="0.25">
      <c r="A61" s="39">
        <v>206</v>
      </c>
      <c r="B61" s="39" t="s">
        <v>10</v>
      </c>
      <c r="C61" s="40">
        <v>6720</v>
      </c>
      <c r="D61" s="40">
        <v>0</v>
      </c>
      <c r="E61" s="40">
        <v>1470</v>
      </c>
      <c r="F61" s="40">
        <v>8190</v>
      </c>
      <c r="G61" s="39"/>
    </row>
    <row r="62" spans="1:7" ht="13.5" x14ac:dyDescent="0.25">
      <c r="A62" s="39">
        <v>208</v>
      </c>
      <c r="B62" s="39" t="s">
        <v>62</v>
      </c>
      <c r="C62" s="40">
        <v>418.17700000000008</v>
      </c>
      <c r="D62" s="40">
        <v>2</v>
      </c>
      <c r="E62" s="40">
        <v>0</v>
      </c>
      <c r="F62" s="40">
        <v>416.17700000000008</v>
      </c>
      <c r="G62" s="39"/>
    </row>
    <row r="63" spans="1:7" ht="13.5" x14ac:dyDescent="0.25">
      <c r="A63" s="39">
        <v>210</v>
      </c>
      <c r="B63" s="39" t="s">
        <v>26</v>
      </c>
      <c r="C63" s="40">
        <v>626.83029999999997</v>
      </c>
      <c r="D63" s="40">
        <v>16</v>
      </c>
      <c r="E63" s="40">
        <v>270</v>
      </c>
      <c r="F63" s="40">
        <v>880.83029999999997</v>
      </c>
      <c r="G63" s="39"/>
    </row>
    <row r="64" spans="1:7" ht="13.5" x14ac:dyDescent="0.25">
      <c r="A64" s="39">
        <v>212</v>
      </c>
      <c r="B64" s="39" t="s">
        <v>100</v>
      </c>
      <c r="C64" s="40">
        <v>87</v>
      </c>
      <c r="D64" s="40">
        <v>0</v>
      </c>
      <c r="E64" s="40">
        <v>96</v>
      </c>
      <c r="F64" s="40">
        <v>183</v>
      </c>
      <c r="G64" s="39"/>
    </row>
    <row r="65" spans="1:7" ht="13.5" x14ac:dyDescent="0.25">
      <c r="A65" s="39">
        <v>216</v>
      </c>
      <c r="B65" s="39" t="s">
        <v>9</v>
      </c>
      <c r="C65" s="40">
        <v>4690</v>
      </c>
      <c r="D65" s="40">
        <v>0</v>
      </c>
      <c r="E65" s="40">
        <v>5880</v>
      </c>
      <c r="F65" s="40">
        <v>10570</v>
      </c>
      <c r="G65" s="39"/>
    </row>
    <row r="66" spans="1:7" ht="13.5" x14ac:dyDescent="0.25">
      <c r="A66" s="39">
        <v>218</v>
      </c>
      <c r="B66" s="39" t="s">
        <v>74</v>
      </c>
      <c r="C66" s="40">
        <v>655.49670000000003</v>
      </c>
      <c r="D66" s="40">
        <v>0</v>
      </c>
      <c r="E66" s="40">
        <v>0</v>
      </c>
      <c r="F66" s="40">
        <v>655.49670000000003</v>
      </c>
      <c r="G66" s="39"/>
    </row>
    <row r="67" spans="1:7" ht="13.5" x14ac:dyDescent="0.25">
      <c r="A67" s="39">
        <v>220</v>
      </c>
      <c r="B67" s="39" t="s">
        <v>30</v>
      </c>
      <c r="C67" s="40">
        <v>536.32380000000001</v>
      </c>
      <c r="D67" s="40">
        <v>14</v>
      </c>
      <c r="E67" s="40">
        <v>180</v>
      </c>
      <c r="F67" s="40">
        <v>702.32380000000001</v>
      </c>
      <c r="G67" s="39"/>
    </row>
    <row r="68" spans="1:7" ht="13.5" x14ac:dyDescent="0.25">
      <c r="A68" s="39">
        <v>222</v>
      </c>
      <c r="B68" s="39" t="s">
        <v>121</v>
      </c>
      <c r="C68" s="40">
        <v>235</v>
      </c>
      <c r="D68" s="40">
        <v>5</v>
      </c>
      <c r="E68" s="40">
        <v>0</v>
      </c>
      <c r="F68" s="40">
        <v>230</v>
      </c>
      <c r="G68" s="39"/>
    </row>
    <row r="69" spans="1:7" ht="13.5" x14ac:dyDescent="0.25">
      <c r="A69" s="39">
        <v>224</v>
      </c>
      <c r="B69" s="39" t="s">
        <v>76</v>
      </c>
      <c r="C69" s="40">
        <v>131.33339999999998</v>
      </c>
      <c r="D69" s="40">
        <v>0</v>
      </c>
      <c r="E69" s="40">
        <v>360</v>
      </c>
      <c r="F69" s="40">
        <v>491.33339999999998</v>
      </c>
      <c r="G69" s="39"/>
    </row>
    <row r="70" spans="1:7" ht="13.5" x14ac:dyDescent="0.25">
      <c r="A70" s="39">
        <v>226</v>
      </c>
      <c r="B70" s="39" t="s">
        <v>90</v>
      </c>
      <c r="C70" s="40">
        <v>0</v>
      </c>
      <c r="D70" s="40">
        <v>0</v>
      </c>
      <c r="E70" s="40">
        <v>0</v>
      </c>
      <c r="F70" s="40">
        <v>0</v>
      </c>
      <c r="G70" s="39"/>
    </row>
    <row r="71" spans="1:7" ht="13.5" x14ac:dyDescent="0.25">
      <c r="A71" s="39">
        <v>228</v>
      </c>
      <c r="B71" s="39" t="s">
        <v>64</v>
      </c>
      <c r="C71" s="40">
        <v>297.8467</v>
      </c>
      <c r="D71" s="40">
        <v>1</v>
      </c>
      <c r="E71" s="40">
        <v>0</v>
      </c>
      <c r="F71" s="40">
        <v>296.8467</v>
      </c>
      <c r="G71" s="39"/>
    </row>
    <row r="72" spans="1:7" ht="13.5" x14ac:dyDescent="0.25">
      <c r="A72" s="39">
        <v>230</v>
      </c>
      <c r="B72" s="39" t="s">
        <v>61</v>
      </c>
      <c r="C72" s="40">
        <v>473.32709999999997</v>
      </c>
      <c r="D72" s="40">
        <v>1</v>
      </c>
      <c r="E72" s="40">
        <v>180</v>
      </c>
      <c r="F72" s="40">
        <v>652.32709999999997</v>
      </c>
      <c r="G72" s="39"/>
    </row>
    <row r="73" spans="1:7" ht="13.5" x14ac:dyDescent="0.25">
      <c r="A73" s="39">
        <v>232</v>
      </c>
      <c r="B73" s="39" t="s">
        <v>112</v>
      </c>
      <c r="C73" s="40">
        <v>148</v>
      </c>
      <c r="D73" s="40">
        <v>0</v>
      </c>
      <c r="E73" s="40">
        <v>0</v>
      </c>
      <c r="F73" s="40">
        <v>148</v>
      </c>
      <c r="G73" s="39"/>
    </row>
    <row r="74" spans="1:7" ht="13.5" x14ac:dyDescent="0.25">
      <c r="A74" s="39">
        <v>234</v>
      </c>
      <c r="B74" s="39" t="s">
        <v>56</v>
      </c>
      <c r="C74" s="40">
        <v>-1</v>
      </c>
      <c r="D74" s="40">
        <v>3</v>
      </c>
      <c r="E74" s="40">
        <v>540</v>
      </c>
      <c r="F74" s="40">
        <v>536</v>
      </c>
      <c r="G74" s="39"/>
    </row>
    <row r="75" spans="1:7" ht="13.5" x14ac:dyDescent="0.25">
      <c r="A75" s="39">
        <v>43</v>
      </c>
      <c r="B75" s="39" t="s">
        <v>82</v>
      </c>
      <c r="C75" s="40">
        <v>621.93000000000006</v>
      </c>
      <c r="D75" s="40">
        <v>0</v>
      </c>
      <c r="E75" s="40">
        <v>0</v>
      </c>
      <c r="F75" s="40">
        <v>621.93000000000006</v>
      </c>
      <c r="G75" s="39"/>
    </row>
    <row r="76" spans="1:7" ht="13.5" x14ac:dyDescent="0.25">
      <c r="A76" s="39">
        <v>45</v>
      </c>
      <c r="B76" s="39" t="s">
        <v>78</v>
      </c>
      <c r="C76" s="40">
        <v>431.08699999999999</v>
      </c>
      <c r="D76" s="40">
        <v>0</v>
      </c>
      <c r="E76" s="40">
        <v>0</v>
      </c>
      <c r="F76" s="40">
        <v>431.08699999999999</v>
      </c>
      <c r="G76" s="39"/>
    </row>
    <row r="77" spans="1:7" ht="13.5" x14ac:dyDescent="0.25">
      <c r="A77" s="39">
        <v>47</v>
      </c>
      <c r="B77" s="39" t="s">
        <v>67</v>
      </c>
      <c r="C77" s="40">
        <v>723.92700000000002</v>
      </c>
      <c r="D77" s="40">
        <v>0</v>
      </c>
      <c r="E77" s="40">
        <v>0</v>
      </c>
      <c r="F77" s="40">
        <v>723.92700000000002</v>
      </c>
      <c r="G77" s="39"/>
    </row>
    <row r="78" spans="1:7" ht="13.5" x14ac:dyDescent="0.25">
      <c r="A78" s="39">
        <v>236</v>
      </c>
      <c r="B78" s="39" t="s">
        <v>34</v>
      </c>
      <c r="C78" s="40">
        <v>525</v>
      </c>
      <c r="D78" s="40">
        <v>10</v>
      </c>
      <c r="E78" s="40">
        <v>0</v>
      </c>
      <c r="F78" s="40">
        <v>515</v>
      </c>
      <c r="G78" s="39"/>
    </row>
    <row r="79" spans="1:7" ht="13.5" x14ac:dyDescent="0.25">
      <c r="A79" s="39">
        <v>238</v>
      </c>
      <c r="B79" s="39" t="s">
        <v>17</v>
      </c>
      <c r="C79" s="40">
        <v>1830.1672000000001</v>
      </c>
      <c r="D79" s="40">
        <v>21</v>
      </c>
      <c r="E79" s="40">
        <v>0</v>
      </c>
      <c r="F79" s="40">
        <v>1809.1672000000001</v>
      </c>
      <c r="G79" s="39"/>
    </row>
    <row r="80" spans="1:7" ht="13.5" x14ac:dyDescent="0.25">
      <c r="A80" s="39">
        <v>240</v>
      </c>
      <c r="B80" s="39" t="s">
        <v>137</v>
      </c>
      <c r="C80" s="40">
        <v>0</v>
      </c>
      <c r="D80" s="40">
        <v>0</v>
      </c>
      <c r="E80" s="40">
        <v>0</v>
      </c>
      <c r="F80" s="40">
        <v>0</v>
      </c>
      <c r="G80" s="39"/>
    </row>
    <row r="81" spans="1:7" ht="13.5" x14ac:dyDescent="0.25">
      <c r="A81" s="39">
        <v>242</v>
      </c>
      <c r="B81" s="39" t="s">
        <v>32</v>
      </c>
      <c r="C81" s="40">
        <v>472.17</v>
      </c>
      <c r="D81" s="40">
        <v>15</v>
      </c>
      <c r="E81" s="40">
        <v>0</v>
      </c>
      <c r="F81" s="40">
        <v>457.17</v>
      </c>
      <c r="G81" s="39"/>
    </row>
    <row r="82" spans="1:7" ht="13.5" x14ac:dyDescent="0.25">
      <c r="A82" s="39">
        <v>244</v>
      </c>
      <c r="B82" s="39" t="s">
        <v>58</v>
      </c>
      <c r="C82" s="40">
        <v>259.14019999999999</v>
      </c>
      <c r="D82" s="40">
        <v>0</v>
      </c>
      <c r="E82" s="40">
        <v>0</v>
      </c>
      <c r="F82" s="40">
        <v>259.14019999999999</v>
      </c>
      <c r="G82" s="39"/>
    </row>
    <row r="83" spans="1:7" ht="13.5" x14ac:dyDescent="0.25">
      <c r="A83" s="39">
        <v>246</v>
      </c>
      <c r="B83" s="39" t="s">
        <v>59</v>
      </c>
      <c r="C83" s="40">
        <v>188</v>
      </c>
      <c r="D83" s="40">
        <v>5</v>
      </c>
      <c r="E83" s="40">
        <v>0</v>
      </c>
      <c r="F83" s="40">
        <v>183</v>
      </c>
      <c r="G83" s="39"/>
    </row>
    <row r="84" spans="1:7" ht="13.5" x14ac:dyDescent="0.25">
      <c r="A84" s="39">
        <v>248</v>
      </c>
      <c r="B84" s="39" t="s">
        <v>36</v>
      </c>
      <c r="C84" s="40">
        <v>556</v>
      </c>
      <c r="D84" s="40">
        <v>0</v>
      </c>
      <c r="E84" s="40">
        <v>0</v>
      </c>
      <c r="F84" s="40">
        <v>556</v>
      </c>
      <c r="G84" s="39"/>
    </row>
    <row r="85" spans="1:7" ht="13.5" x14ac:dyDescent="0.25">
      <c r="A85" s="39">
        <v>250</v>
      </c>
      <c r="B85" s="39" t="s">
        <v>46</v>
      </c>
      <c r="C85" s="40">
        <v>441</v>
      </c>
      <c r="D85" s="40">
        <v>0</v>
      </c>
      <c r="E85" s="40">
        <v>0</v>
      </c>
      <c r="F85" s="40">
        <v>441</v>
      </c>
      <c r="G85" s="39"/>
    </row>
    <row r="86" spans="1:7" ht="13.5" x14ac:dyDescent="0.25">
      <c r="A86" s="39">
        <v>252</v>
      </c>
      <c r="B86" s="39" t="s">
        <v>98</v>
      </c>
      <c r="C86" s="40">
        <v>234</v>
      </c>
      <c r="D86" s="40">
        <v>0</v>
      </c>
      <c r="E86" s="40">
        <v>0</v>
      </c>
      <c r="F86" s="40">
        <v>234</v>
      </c>
      <c r="G86" s="39"/>
    </row>
    <row r="87" spans="1:7" ht="13.5" x14ac:dyDescent="0.25">
      <c r="A87" s="39">
        <v>254</v>
      </c>
      <c r="B87" s="39" t="s">
        <v>60</v>
      </c>
      <c r="C87" s="40">
        <v>196.17419999999998</v>
      </c>
      <c r="D87" s="40">
        <v>0</v>
      </c>
      <c r="E87" s="40">
        <v>0</v>
      </c>
      <c r="F87" s="40">
        <v>196.17419999999998</v>
      </c>
      <c r="G87" s="39"/>
    </row>
    <row r="88" spans="1:7" ht="13.5" x14ac:dyDescent="0.25">
      <c r="A88" s="39">
        <v>256</v>
      </c>
      <c r="B88" s="39" t="s">
        <v>80</v>
      </c>
      <c r="C88" s="40">
        <v>598</v>
      </c>
      <c r="D88" s="40">
        <v>2</v>
      </c>
      <c r="E88" s="40">
        <v>0</v>
      </c>
      <c r="F88" s="40">
        <v>596</v>
      </c>
      <c r="G88" s="39"/>
    </row>
    <row r="89" spans="1:7" ht="13.5" x14ac:dyDescent="0.25">
      <c r="A89" s="39">
        <v>258</v>
      </c>
      <c r="B89" s="39" t="s">
        <v>41</v>
      </c>
      <c r="C89" s="40">
        <v>577</v>
      </c>
      <c r="D89" s="40">
        <v>10</v>
      </c>
      <c r="E89" s="40">
        <v>0</v>
      </c>
      <c r="F89" s="40">
        <v>567</v>
      </c>
      <c r="G89" s="39"/>
    </row>
    <row r="90" spans="1:7" ht="13.5" x14ac:dyDescent="0.25">
      <c r="A90" s="39">
        <v>260</v>
      </c>
      <c r="B90" s="39" t="s">
        <v>12</v>
      </c>
      <c r="C90" s="40">
        <v>1470.0034000000001</v>
      </c>
      <c r="D90" s="40">
        <v>10</v>
      </c>
      <c r="E90" s="40">
        <v>5880</v>
      </c>
      <c r="F90" s="40">
        <v>7340.0033999999996</v>
      </c>
      <c r="G90" s="39"/>
    </row>
    <row r="91" spans="1:7" ht="13.5" x14ac:dyDescent="0.25">
      <c r="A91" s="39">
        <v>262</v>
      </c>
      <c r="B91" s="39" t="s">
        <v>19</v>
      </c>
      <c r="C91" s="40">
        <v>416.5</v>
      </c>
      <c r="D91" s="40">
        <v>9</v>
      </c>
      <c r="E91" s="40">
        <v>900</v>
      </c>
      <c r="F91" s="40">
        <v>1307.5</v>
      </c>
      <c r="G91" s="39"/>
    </row>
    <row r="92" spans="1:7" ht="13.5" x14ac:dyDescent="0.25">
      <c r="A92" s="39">
        <v>264</v>
      </c>
      <c r="B92" s="39" t="s">
        <v>23</v>
      </c>
      <c r="C92" s="40">
        <v>233</v>
      </c>
      <c r="D92" s="40">
        <v>7</v>
      </c>
      <c r="E92" s="40">
        <v>0</v>
      </c>
      <c r="F92" s="40">
        <v>226</v>
      </c>
      <c r="G92" s="39"/>
    </row>
    <row r="93" spans="1:7" ht="13.5" x14ac:dyDescent="0.25">
      <c r="A93" s="39">
        <v>265</v>
      </c>
      <c r="B93" s="39" t="s">
        <v>134</v>
      </c>
      <c r="C93" s="40">
        <v>-1</v>
      </c>
      <c r="D93" s="40">
        <v>0</v>
      </c>
      <c r="E93" s="40">
        <v>0</v>
      </c>
      <c r="F93" s="40">
        <v>-1</v>
      </c>
      <c r="G93" s="39"/>
    </row>
    <row r="94" spans="1:7" ht="13.5" x14ac:dyDescent="0.25">
      <c r="A94" s="39">
        <v>267</v>
      </c>
      <c r="B94" s="39" t="s">
        <v>81</v>
      </c>
      <c r="C94" s="40">
        <v>99.166800000000009</v>
      </c>
      <c r="D94" s="40">
        <v>0</v>
      </c>
      <c r="E94" s="40">
        <v>216</v>
      </c>
      <c r="F94" s="40">
        <v>315.16680000000002</v>
      </c>
      <c r="G94" s="39"/>
    </row>
    <row r="95" spans="1:7" ht="13.5" x14ac:dyDescent="0.25">
      <c r="A95" s="39">
        <v>318</v>
      </c>
      <c r="B95" s="39" t="s">
        <v>105</v>
      </c>
      <c r="C95" s="40">
        <v>82.12</v>
      </c>
      <c r="D95" s="40">
        <v>0</v>
      </c>
      <c r="E95" s="40">
        <v>0</v>
      </c>
      <c r="F95" s="40">
        <v>82.12</v>
      </c>
      <c r="G95" s="39"/>
    </row>
    <row r="96" spans="1:7" ht="13.5" x14ac:dyDescent="0.25">
      <c r="A96" s="39">
        <v>320</v>
      </c>
      <c r="B96" s="39" t="s">
        <v>97</v>
      </c>
      <c r="C96" s="40">
        <v>689.09</v>
      </c>
      <c r="D96" s="40">
        <v>2</v>
      </c>
      <c r="E96" s="40">
        <v>0</v>
      </c>
      <c r="F96" s="40">
        <v>687.09</v>
      </c>
      <c r="G96" s="39"/>
    </row>
    <row r="97" spans="1:7" ht="13.5" x14ac:dyDescent="0.25">
      <c r="A97" s="39">
        <v>321</v>
      </c>
      <c r="B97" s="39" t="s">
        <v>142</v>
      </c>
      <c r="C97" s="40">
        <v>0</v>
      </c>
      <c r="D97" s="40">
        <v>0</v>
      </c>
      <c r="E97" s="40">
        <v>0</v>
      </c>
      <c r="F97" s="40">
        <v>0</v>
      </c>
      <c r="G97" s="39"/>
    </row>
    <row r="98" spans="1:7" ht="13.5" x14ac:dyDescent="0.25">
      <c r="A98" s="39">
        <v>50</v>
      </c>
      <c r="B98" s="39" t="s">
        <v>138</v>
      </c>
      <c r="C98" s="40">
        <v>86.5</v>
      </c>
      <c r="D98" s="40">
        <v>0</v>
      </c>
      <c r="E98" s="40">
        <v>0</v>
      </c>
      <c r="F98" s="40">
        <v>86.5</v>
      </c>
      <c r="G98" s="39"/>
    </row>
    <row r="99" spans="1:7" ht="13.5" x14ac:dyDescent="0.25">
      <c r="A99" s="39">
        <v>52</v>
      </c>
      <c r="B99" s="39" t="s">
        <v>120</v>
      </c>
      <c r="C99" s="40">
        <v>39.5</v>
      </c>
      <c r="D99" s="40">
        <v>0</v>
      </c>
      <c r="E99" s="40">
        <v>0</v>
      </c>
      <c r="F99" s="40">
        <v>39.5</v>
      </c>
      <c r="G99" s="39"/>
    </row>
    <row r="100" spans="1:7" ht="13.5" x14ac:dyDescent="0.25">
      <c r="A100" s="39">
        <v>54</v>
      </c>
      <c r="B100" s="39" t="s">
        <v>129</v>
      </c>
      <c r="C100" s="40">
        <v>86.5</v>
      </c>
      <c r="D100" s="40">
        <v>0</v>
      </c>
      <c r="E100" s="40">
        <v>0</v>
      </c>
      <c r="F100" s="40">
        <v>86.5</v>
      </c>
      <c r="G100" s="39"/>
    </row>
    <row r="101" spans="1:7" ht="13.5" x14ac:dyDescent="0.25">
      <c r="A101" s="39">
        <v>56</v>
      </c>
      <c r="B101" s="39" t="s">
        <v>125</v>
      </c>
      <c r="C101" s="40">
        <v>62.550000000000004</v>
      </c>
      <c r="D101" s="40">
        <v>0</v>
      </c>
      <c r="E101" s="40">
        <v>0</v>
      </c>
      <c r="F101" s="40">
        <v>62.550000000000004</v>
      </c>
      <c r="G101" s="39"/>
    </row>
    <row r="102" spans="1:7" ht="13.5" x14ac:dyDescent="0.25">
      <c r="A102" s="39">
        <v>60</v>
      </c>
      <c r="B102" s="39" t="s">
        <v>70</v>
      </c>
      <c r="C102" s="40">
        <v>79.8</v>
      </c>
      <c r="D102" s="40">
        <v>0</v>
      </c>
      <c r="E102" s="40">
        <v>200</v>
      </c>
      <c r="F102" s="40">
        <v>279.8</v>
      </c>
      <c r="G102" s="39"/>
    </row>
    <row r="103" spans="1:7" ht="13.5" x14ac:dyDescent="0.25">
      <c r="A103" s="39">
        <v>66</v>
      </c>
      <c r="B103" s="39" t="s">
        <v>53</v>
      </c>
      <c r="C103" s="40">
        <v>202.7</v>
      </c>
      <c r="D103" s="40">
        <v>0</v>
      </c>
      <c r="E103" s="40">
        <v>100</v>
      </c>
      <c r="F103" s="40">
        <v>302.7</v>
      </c>
      <c r="G103" s="39"/>
    </row>
    <row r="104" spans="1:7" ht="13.5" x14ac:dyDescent="0.25">
      <c r="A104" s="39">
        <v>68</v>
      </c>
      <c r="B104" s="39" t="s">
        <v>88</v>
      </c>
      <c r="C104" s="40">
        <v>71.150000000000006</v>
      </c>
      <c r="D104" s="40">
        <v>0</v>
      </c>
      <c r="E104" s="40">
        <v>0</v>
      </c>
      <c r="F104" s="40">
        <v>71.150000000000006</v>
      </c>
      <c r="G104" s="39"/>
    </row>
    <row r="105" spans="1:7" ht="13.5" x14ac:dyDescent="0.25">
      <c r="A105" s="39">
        <v>72</v>
      </c>
      <c r="B105" s="39" t="s">
        <v>127</v>
      </c>
      <c r="C105" s="40">
        <v>65.5</v>
      </c>
      <c r="D105" s="40">
        <v>0</v>
      </c>
      <c r="E105" s="40">
        <v>0</v>
      </c>
      <c r="F105" s="40">
        <v>65.5</v>
      </c>
      <c r="G105" s="39"/>
    </row>
    <row r="106" spans="1:7" ht="13.5" x14ac:dyDescent="0.25">
      <c r="A106" s="39">
        <v>78</v>
      </c>
      <c r="B106" s="39" t="s">
        <v>54</v>
      </c>
      <c r="C106" s="40">
        <v>724.80000000000007</v>
      </c>
      <c r="D106" s="40">
        <v>0</v>
      </c>
      <c r="E106" s="40">
        <v>0</v>
      </c>
      <c r="F106" s="40">
        <v>724.80000000000007</v>
      </c>
      <c r="G106" s="39"/>
    </row>
    <row r="107" spans="1:7" ht="13.5" x14ac:dyDescent="0.25">
      <c r="A107" s="39">
        <v>80</v>
      </c>
      <c r="B107" s="39" t="s">
        <v>16</v>
      </c>
      <c r="C107" s="40">
        <v>-1</v>
      </c>
      <c r="D107" s="40">
        <v>0</v>
      </c>
      <c r="E107" s="40">
        <v>0</v>
      </c>
      <c r="F107" s="40">
        <v>-1</v>
      </c>
      <c r="G107" s="39"/>
    </row>
    <row r="108" spans="1:7" ht="13.5" x14ac:dyDescent="0.25">
      <c r="A108" s="39">
        <v>84</v>
      </c>
      <c r="B108" s="39" t="s">
        <v>35</v>
      </c>
      <c r="C108" s="40">
        <v>317.89999999999998</v>
      </c>
      <c r="D108" s="40">
        <v>0</v>
      </c>
      <c r="E108" s="40">
        <v>300</v>
      </c>
      <c r="F108" s="40">
        <v>617.9</v>
      </c>
      <c r="G108" s="39"/>
    </row>
    <row r="109" spans="1:7" ht="13.5" x14ac:dyDescent="0.25">
      <c r="A109" s="39">
        <v>88</v>
      </c>
      <c r="B109" s="39" t="s">
        <v>45</v>
      </c>
      <c r="C109" s="40">
        <v>19.3</v>
      </c>
      <c r="D109" s="40">
        <v>0</v>
      </c>
      <c r="E109" s="40">
        <v>300</v>
      </c>
      <c r="F109" s="40">
        <v>319.3</v>
      </c>
      <c r="G109" s="39"/>
    </row>
    <row r="110" spans="1:7" ht="13.5" x14ac:dyDescent="0.25">
      <c r="A110" s="39">
        <v>91</v>
      </c>
      <c r="B110" s="39" t="s">
        <v>92</v>
      </c>
      <c r="C110" s="40">
        <v>153.19999999999999</v>
      </c>
      <c r="D110" s="40">
        <v>0</v>
      </c>
      <c r="E110" s="40">
        <v>0</v>
      </c>
      <c r="F110" s="40">
        <v>153.19999999999999</v>
      </c>
      <c r="G110" s="39"/>
    </row>
    <row r="111" spans="1:7" ht="13.5" x14ac:dyDescent="0.25">
      <c r="A111" s="39">
        <v>92</v>
      </c>
      <c r="B111" s="39" t="s">
        <v>149</v>
      </c>
      <c r="C111" s="40">
        <v>0</v>
      </c>
      <c r="D111" s="40">
        <v>0</v>
      </c>
      <c r="E111" s="40">
        <v>0</v>
      </c>
      <c r="F111" s="40">
        <v>0</v>
      </c>
      <c r="G111" s="39"/>
    </row>
    <row r="112" spans="1:7" ht="13.5" x14ac:dyDescent="0.25">
      <c r="A112" s="39">
        <v>94</v>
      </c>
      <c r="B112" s="39" t="s">
        <v>128</v>
      </c>
      <c r="C112" s="40">
        <v>69.5</v>
      </c>
      <c r="D112" s="40">
        <v>0</v>
      </c>
      <c r="E112" s="40">
        <v>0</v>
      </c>
      <c r="F112" s="40">
        <v>69.5</v>
      </c>
      <c r="G112" s="39"/>
    </row>
    <row r="113" spans="1:7" ht="13.5" x14ac:dyDescent="0.25">
      <c r="A113" s="39">
        <v>100</v>
      </c>
      <c r="B113" s="39" t="s">
        <v>104</v>
      </c>
      <c r="C113" s="40">
        <v>599.22</v>
      </c>
      <c r="D113" s="40">
        <v>0</v>
      </c>
      <c r="E113" s="40">
        <v>0</v>
      </c>
      <c r="F113" s="40">
        <v>599.22</v>
      </c>
      <c r="G113" s="39"/>
    </row>
    <row r="114" spans="1:7" ht="13.5" x14ac:dyDescent="0.25">
      <c r="A114" s="39">
        <v>104</v>
      </c>
      <c r="B114" s="39" t="s">
        <v>43</v>
      </c>
      <c r="C114" s="40">
        <v>417.8</v>
      </c>
      <c r="D114" s="40">
        <v>0</v>
      </c>
      <c r="E114" s="40">
        <v>100</v>
      </c>
      <c r="F114" s="40">
        <v>517.79999999999995</v>
      </c>
      <c r="G114" s="39"/>
    </row>
    <row r="115" spans="1:7" ht="13.5" x14ac:dyDescent="0.25">
      <c r="A115" s="39">
        <v>322</v>
      </c>
      <c r="B115" s="39" t="s">
        <v>143</v>
      </c>
      <c r="C115" s="40">
        <v>0</v>
      </c>
      <c r="D115" s="40">
        <v>0</v>
      </c>
      <c r="E115" s="40">
        <v>63360</v>
      </c>
      <c r="F115" s="40">
        <v>63360</v>
      </c>
      <c r="G115" s="39"/>
    </row>
    <row r="116" spans="1:7" ht="13.5" x14ac:dyDescent="0.25">
      <c r="A116" s="39">
        <v>324</v>
      </c>
      <c r="B116" s="39" t="s">
        <v>15</v>
      </c>
      <c r="C116" s="40">
        <v>0</v>
      </c>
      <c r="D116" s="40">
        <v>0</v>
      </c>
      <c r="E116" s="40">
        <v>0</v>
      </c>
      <c r="F116" s="40">
        <v>0</v>
      </c>
      <c r="G116" s="39"/>
    </row>
    <row r="117" spans="1:7" ht="13.5" x14ac:dyDescent="0.25">
      <c r="A117" s="39">
        <v>106</v>
      </c>
      <c r="B117" s="39" t="s">
        <v>51</v>
      </c>
      <c r="C117" s="40">
        <v>603.66679999999997</v>
      </c>
      <c r="D117" s="40">
        <v>0</v>
      </c>
      <c r="E117" s="40">
        <v>0</v>
      </c>
      <c r="F117" s="40">
        <v>603.66679999999997</v>
      </c>
      <c r="G117" s="39"/>
    </row>
    <row r="118" spans="1:7" ht="13.5" x14ac:dyDescent="0.25">
      <c r="A118" s="39">
        <v>369</v>
      </c>
      <c r="B118" s="39" t="s">
        <v>8</v>
      </c>
      <c r="C118" s="40">
        <v>5467.1678000000002</v>
      </c>
      <c r="D118" s="40">
        <v>0.33329999999999999</v>
      </c>
      <c r="E118" s="40">
        <v>5460</v>
      </c>
      <c r="F118" s="40">
        <v>10926.834500000001</v>
      </c>
      <c r="G118" s="39"/>
    </row>
    <row r="119" spans="1:7" ht="13.5" x14ac:dyDescent="0.25">
      <c r="A119" s="39">
        <v>371</v>
      </c>
      <c r="B119" s="39" t="s">
        <v>24</v>
      </c>
      <c r="C119" s="40">
        <v>1957.5166999999999</v>
      </c>
      <c r="D119" s="40">
        <v>14</v>
      </c>
      <c r="E119" s="40">
        <v>612</v>
      </c>
      <c r="F119" s="40">
        <v>2555.5166999999997</v>
      </c>
      <c r="G119" s="39"/>
    </row>
    <row r="120" spans="1:7" ht="13.5" x14ac:dyDescent="0.25">
      <c r="A120" s="39">
        <v>373</v>
      </c>
      <c r="B120" s="39" t="s">
        <v>85</v>
      </c>
      <c r="C120" s="40">
        <v>114.27340000000001</v>
      </c>
      <c r="D120" s="40">
        <v>15</v>
      </c>
      <c r="E120" s="40">
        <v>0</v>
      </c>
      <c r="F120" s="40">
        <v>99.273400000000009</v>
      </c>
      <c r="G120" s="39"/>
    </row>
    <row r="121" spans="1:7" ht="13.5" x14ac:dyDescent="0.25">
      <c r="A121" s="39">
        <v>110</v>
      </c>
      <c r="B121" s="39" t="s">
        <v>113</v>
      </c>
      <c r="C121" s="40">
        <v>32.1</v>
      </c>
      <c r="D121" s="40">
        <v>0</v>
      </c>
      <c r="E121" s="40">
        <v>0</v>
      </c>
      <c r="F121" s="40">
        <v>32.1</v>
      </c>
      <c r="G121" s="39"/>
    </row>
    <row r="122" spans="1:7" ht="13.5" x14ac:dyDescent="0.25">
      <c r="A122" s="39">
        <v>114</v>
      </c>
      <c r="B122" s="39" t="s">
        <v>103</v>
      </c>
      <c r="C122" s="40">
        <v>15.5</v>
      </c>
      <c r="D122" s="40">
        <v>0</v>
      </c>
      <c r="E122" s="40">
        <v>0</v>
      </c>
      <c r="F122" s="40">
        <v>15.5</v>
      </c>
      <c r="G122" s="39"/>
    </row>
    <row r="123" spans="1:7" ht="13.5" x14ac:dyDescent="0.25">
      <c r="A123" s="39">
        <v>118</v>
      </c>
      <c r="B123" s="39" t="s">
        <v>108</v>
      </c>
      <c r="C123" s="40">
        <v>84.1</v>
      </c>
      <c r="D123" s="40">
        <v>0</v>
      </c>
      <c r="E123" s="40">
        <v>0</v>
      </c>
      <c r="F123" s="40">
        <v>84.1</v>
      </c>
      <c r="G123" s="39"/>
    </row>
    <row r="124" spans="1:7" ht="13.5" x14ac:dyDescent="0.25">
      <c r="A124" s="39">
        <v>122</v>
      </c>
      <c r="B124" s="39" t="s">
        <v>21</v>
      </c>
      <c r="C124" s="40">
        <v>1173.9000000000001</v>
      </c>
      <c r="D124" s="40">
        <v>0</v>
      </c>
      <c r="E124" s="40">
        <v>1488</v>
      </c>
      <c r="F124" s="40">
        <v>2661.9</v>
      </c>
      <c r="G124" s="39"/>
    </row>
    <row r="125" spans="1:7" ht="13.5" x14ac:dyDescent="0.25">
      <c r="A125" s="39">
        <v>126</v>
      </c>
      <c r="B125" s="39" t="s">
        <v>106</v>
      </c>
      <c r="C125" s="40">
        <v>153.30000000000001</v>
      </c>
      <c r="D125" s="40">
        <v>0</v>
      </c>
      <c r="E125" s="40">
        <v>0</v>
      </c>
      <c r="F125" s="40">
        <v>153.30000000000001</v>
      </c>
      <c r="G125" s="39"/>
    </row>
    <row r="126" spans="1:7" ht="13.5" x14ac:dyDescent="0.25">
      <c r="A126" s="39">
        <v>130</v>
      </c>
      <c r="B126" s="39" t="s">
        <v>42</v>
      </c>
      <c r="C126" s="40">
        <v>-7.3000000000000007</v>
      </c>
      <c r="D126" s="40">
        <v>0</v>
      </c>
      <c r="E126" s="40">
        <v>400</v>
      </c>
      <c r="F126" s="40">
        <v>392.7</v>
      </c>
      <c r="G126" s="39"/>
    </row>
    <row r="127" spans="1:7" ht="13.5" x14ac:dyDescent="0.25">
      <c r="A127" s="39">
        <v>132</v>
      </c>
      <c r="B127" s="39" t="s">
        <v>95</v>
      </c>
      <c r="C127" s="40">
        <v>28.318400000000004</v>
      </c>
      <c r="D127" s="40">
        <v>0</v>
      </c>
      <c r="E127" s="40">
        <v>50</v>
      </c>
      <c r="F127" s="40">
        <v>78.318399999999997</v>
      </c>
      <c r="G127" s="39"/>
    </row>
    <row r="128" spans="1:7" ht="13.5" x14ac:dyDescent="0.25">
      <c r="A128" s="39">
        <v>134</v>
      </c>
      <c r="B128" s="39" t="s">
        <v>148</v>
      </c>
      <c r="C128" s="40">
        <v>0</v>
      </c>
      <c r="D128" s="40">
        <v>0</v>
      </c>
      <c r="E128" s="40">
        <v>0</v>
      </c>
      <c r="F128" s="40">
        <v>0</v>
      </c>
      <c r="G128" s="39"/>
    </row>
    <row r="129" spans="1:7" ht="13.5" x14ac:dyDescent="0.25">
      <c r="A129" s="39">
        <v>378</v>
      </c>
      <c r="B129" s="39" t="s">
        <v>52</v>
      </c>
      <c r="C129" s="40">
        <v>361.95</v>
      </c>
      <c r="D129" s="40">
        <v>0</v>
      </c>
      <c r="E129" s="40">
        <v>0</v>
      </c>
      <c r="F129" s="40">
        <v>361.95</v>
      </c>
      <c r="G129" s="39"/>
    </row>
    <row r="130" spans="1:7" ht="13.5" x14ac:dyDescent="0.25">
      <c r="A130" s="39">
        <v>380</v>
      </c>
      <c r="B130" s="39" t="s">
        <v>87</v>
      </c>
      <c r="C130" s="40">
        <v>290.73</v>
      </c>
      <c r="D130" s="40">
        <v>6.6600000000000006E-2</v>
      </c>
      <c r="E130" s="40">
        <v>0</v>
      </c>
      <c r="F130" s="40">
        <v>290.66340000000002</v>
      </c>
      <c r="G130" s="39"/>
    </row>
    <row r="131" spans="1:7" ht="13.5" x14ac:dyDescent="0.25">
      <c r="A131" s="39">
        <v>382</v>
      </c>
      <c r="B131" s="39" t="s">
        <v>7</v>
      </c>
      <c r="C131" s="40">
        <v>4832</v>
      </c>
      <c r="D131" s="40">
        <v>0</v>
      </c>
      <c r="E131" s="40">
        <v>8148</v>
      </c>
      <c r="F131" s="40">
        <v>12980</v>
      </c>
      <c r="G131" s="39"/>
    </row>
    <row r="132" spans="1:7" ht="13.5" x14ac:dyDescent="0.25">
      <c r="A132" s="39">
        <v>384</v>
      </c>
      <c r="B132" s="39" t="s">
        <v>14</v>
      </c>
      <c r="C132" s="40">
        <v>5555.75</v>
      </c>
      <c r="D132" s="40">
        <v>0</v>
      </c>
      <c r="E132" s="40">
        <v>0</v>
      </c>
      <c r="F132" s="40">
        <v>5555.75</v>
      </c>
      <c r="G132" s="39"/>
    </row>
    <row r="133" spans="1:7" ht="13.5" x14ac:dyDescent="0.25">
      <c r="A133" s="39">
        <v>136</v>
      </c>
      <c r="B133" s="39" t="s">
        <v>145</v>
      </c>
      <c r="C133" s="40">
        <v>0</v>
      </c>
      <c r="D133" s="40">
        <v>0</v>
      </c>
      <c r="E133" s="40">
        <v>0</v>
      </c>
      <c r="F133" s="40">
        <v>0</v>
      </c>
      <c r="G133" s="39"/>
    </row>
    <row r="134" spans="1:7" ht="13.5" x14ac:dyDescent="0.25">
      <c r="A134" s="39">
        <v>138</v>
      </c>
      <c r="B134" s="39" t="s">
        <v>146</v>
      </c>
      <c r="C134" s="40">
        <v>0</v>
      </c>
      <c r="D134" s="40">
        <v>0</v>
      </c>
      <c r="E134" s="40">
        <v>0</v>
      </c>
      <c r="F134" s="40">
        <v>0</v>
      </c>
      <c r="G134" s="39"/>
    </row>
    <row r="135" spans="1:7" ht="13.5" x14ac:dyDescent="0.25">
      <c r="A135" s="39">
        <v>140</v>
      </c>
      <c r="B135" s="39" t="s">
        <v>144</v>
      </c>
      <c r="C135" s="40">
        <v>0</v>
      </c>
      <c r="D135" s="40">
        <v>0</v>
      </c>
      <c r="E135" s="40">
        <v>0</v>
      </c>
      <c r="F135" s="40">
        <v>0</v>
      </c>
      <c r="G135" s="39"/>
    </row>
    <row r="136" spans="1:7" ht="13.5" x14ac:dyDescent="0.25">
      <c r="A136" s="39">
        <v>142</v>
      </c>
      <c r="B136" s="39" t="s">
        <v>147</v>
      </c>
      <c r="C136" s="40">
        <v>0</v>
      </c>
      <c r="D136" s="40">
        <v>0</v>
      </c>
      <c r="E136" s="40">
        <v>0</v>
      </c>
      <c r="F136" s="40">
        <v>0</v>
      </c>
      <c r="G136" s="39"/>
    </row>
    <row r="137" spans="1:7" ht="13.5" x14ac:dyDescent="0.25">
      <c r="A137" s="39">
        <v>339</v>
      </c>
      <c r="B137" s="39" t="s">
        <v>122</v>
      </c>
      <c r="C137" s="40">
        <v>0</v>
      </c>
      <c r="D137" s="40">
        <v>0</v>
      </c>
      <c r="E137" s="40">
        <v>0</v>
      </c>
      <c r="F137" s="40">
        <v>0</v>
      </c>
      <c r="G137" s="39"/>
    </row>
    <row r="138" spans="1:7" ht="13.5" x14ac:dyDescent="0.25">
      <c r="A138" s="39">
        <v>341</v>
      </c>
      <c r="B138" s="39" t="s">
        <v>139</v>
      </c>
      <c r="C138" s="40">
        <v>56.83</v>
      </c>
      <c r="D138" s="40">
        <v>0.66659999999999997</v>
      </c>
      <c r="E138" s="40">
        <v>0</v>
      </c>
      <c r="F138" s="40">
        <v>56.163400000000003</v>
      </c>
      <c r="G138" s="39"/>
    </row>
    <row r="139" spans="1:7" ht="13.5" x14ac:dyDescent="0.25">
      <c r="A139" s="39">
        <v>343</v>
      </c>
      <c r="B139" s="39" t="s">
        <v>94</v>
      </c>
      <c r="C139" s="40">
        <v>23.12</v>
      </c>
      <c r="D139" s="40">
        <v>0</v>
      </c>
      <c r="E139" s="40">
        <v>0</v>
      </c>
      <c r="F139" s="40">
        <v>23.12</v>
      </c>
      <c r="G139" s="39"/>
    </row>
    <row r="140" spans="1:7" ht="13.5" x14ac:dyDescent="0.25">
      <c r="A140" s="39">
        <v>345</v>
      </c>
      <c r="B140" s="39" t="s">
        <v>83</v>
      </c>
      <c r="C140" s="40">
        <v>623.82000000000005</v>
      </c>
      <c r="D140" s="40">
        <v>0</v>
      </c>
      <c r="E140" s="40">
        <v>0</v>
      </c>
      <c r="F140" s="40">
        <v>623.82000000000005</v>
      </c>
      <c r="G140" s="39"/>
    </row>
    <row r="141" spans="1:7" ht="13.5" x14ac:dyDescent="0.25">
      <c r="A141" s="39">
        <v>146</v>
      </c>
      <c r="B141" s="39" t="s">
        <v>31</v>
      </c>
      <c r="C141" s="40">
        <v>1396.1668</v>
      </c>
      <c r="D141" s="40">
        <v>10</v>
      </c>
      <c r="E141" s="40">
        <v>0</v>
      </c>
      <c r="F141" s="40">
        <v>1386.1668</v>
      </c>
      <c r="G141" s="39"/>
    </row>
    <row r="142" spans="1:7" ht="13.5" x14ac:dyDescent="0.25">
      <c r="A142" s="39">
        <v>148</v>
      </c>
      <c r="B142" s="39" t="s">
        <v>29</v>
      </c>
      <c r="C142" s="40">
        <v>712.21</v>
      </c>
      <c r="D142" s="40">
        <v>4</v>
      </c>
      <c r="E142" s="40">
        <v>2128</v>
      </c>
      <c r="F142" s="40">
        <v>2836.21</v>
      </c>
      <c r="G142" s="39"/>
    </row>
    <row r="143" spans="1:7" ht="13.5" x14ac:dyDescent="0.25">
      <c r="A143" s="39">
        <v>150</v>
      </c>
      <c r="B143" s="39" t="s">
        <v>69</v>
      </c>
      <c r="C143" s="40">
        <v>511.66020000000003</v>
      </c>
      <c r="D143" s="40">
        <v>0</v>
      </c>
      <c r="E143" s="40">
        <v>189</v>
      </c>
      <c r="F143" s="40">
        <v>700.66019999999992</v>
      </c>
      <c r="G143" s="39"/>
    </row>
    <row r="144" spans="1:7" ht="13.5" x14ac:dyDescent="0.25">
      <c r="A144" s="39">
        <v>387</v>
      </c>
      <c r="B144" s="39" t="s">
        <v>13</v>
      </c>
      <c r="C144" s="40">
        <v>2949.5001000000002</v>
      </c>
      <c r="D144" s="40">
        <v>0</v>
      </c>
      <c r="E144" s="40">
        <v>4592</v>
      </c>
      <c r="F144" s="40">
        <v>7541.5001000000002</v>
      </c>
      <c r="G144" s="39"/>
    </row>
    <row r="145" spans="1:7" ht="13.5" x14ac:dyDescent="0.25">
      <c r="A145" s="39">
        <v>347</v>
      </c>
      <c r="B145" s="39" t="s">
        <v>84</v>
      </c>
      <c r="C145" s="40">
        <v>77.740000000000009</v>
      </c>
      <c r="D145" s="40">
        <v>0</v>
      </c>
      <c r="E145" s="40">
        <v>0</v>
      </c>
      <c r="F145" s="40">
        <v>77.740000000000009</v>
      </c>
      <c r="G145" s="39"/>
    </row>
    <row r="146" spans="1:7" ht="13.5" x14ac:dyDescent="0.25">
      <c r="A146" s="39">
        <v>349</v>
      </c>
      <c r="B146" s="39" t="s">
        <v>101</v>
      </c>
      <c r="C146" s="40">
        <v>179.16</v>
      </c>
      <c r="D146" s="40">
        <v>0</v>
      </c>
      <c r="E146" s="40">
        <v>0</v>
      </c>
      <c r="F146" s="40">
        <v>179.16</v>
      </c>
      <c r="G146" s="39"/>
    </row>
    <row r="147" spans="1:7" ht="13.5" x14ac:dyDescent="0.25">
      <c r="A147" s="39">
        <v>272</v>
      </c>
      <c r="B147" s="39" t="s">
        <v>11</v>
      </c>
      <c r="C147" s="40">
        <v>5796</v>
      </c>
      <c r="D147" s="40">
        <v>0</v>
      </c>
      <c r="E147" s="40">
        <v>2520</v>
      </c>
      <c r="F147" s="40">
        <v>8316</v>
      </c>
      <c r="G147" s="39"/>
    </row>
  </sheetData>
  <sortState ref="A2:T147">
    <sortCondition ref="B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6"/>
  <sheetViews>
    <sheetView workbookViewId="0">
      <selection activeCell="A8" sqref="A8"/>
    </sheetView>
  </sheetViews>
  <sheetFormatPr defaultColWidth="9.140625" defaultRowHeight="11.25" x14ac:dyDescent="0.25"/>
  <cols>
    <col min="1" max="1" width="20.7109375" style="7" customWidth="1"/>
    <col min="2" max="2" width="10.7109375" style="12" bestFit="1" customWidth="1"/>
    <col min="3" max="4" width="9.140625" style="7"/>
    <col min="5" max="5" width="16" style="15" customWidth="1"/>
    <col min="6" max="229" width="9.140625" style="7"/>
    <col min="230" max="230" width="9.42578125" style="7" customWidth="1"/>
    <col min="231" max="231" width="12.140625" style="7" bestFit="1" customWidth="1"/>
    <col min="232" max="232" width="8.5703125" style="7" bestFit="1" customWidth="1"/>
    <col min="233" max="233" width="9.140625" style="7" bestFit="1" customWidth="1"/>
    <col min="234" max="234" width="12" style="7" bestFit="1" customWidth="1"/>
    <col min="235" max="235" width="6.42578125" style="7" bestFit="1" customWidth="1"/>
    <col min="236" max="236" width="14.28515625" style="7" bestFit="1" customWidth="1"/>
    <col min="237" max="237" width="15.28515625" style="7" bestFit="1" customWidth="1"/>
    <col min="238" max="238" width="17.140625" style="7" bestFit="1" customWidth="1"/>
    <col min="239" max="239" width="18" style="7" customWidth="1"/>
    <col min="240" max="240" width="13.140625" style="7" bestFit="1" customWidth="1"/>
    <col min="241" max="241" width="7.7109375" style="7" bestFit="1" customWidth="1"/>
    <col min="242" max="242" width="13.28515625" style="7" bestFit="1" customWidth="1"/>
    <col min="243" max="243" width="10.7109375" style="7" bestFit="1" customWidth="1"/>
    <col min="244" max="244" width="42.140625" style="7" bestFit="1" customWidth="1"/>
    <col min="245" max="245" width="8.85546875" style="7" bestFit="1" customWidth="1"/>
    <col min="246" max="246" width="29.7109375" style="7" bestFit="1" customWidth="1"/>
    <col min="247" max="247" width="41.42578125" style="7" bestFit="1" customWidth="1"/>
    <col min="248" max="485" width="9.140625" style="7"/>
    <col min="486" max="486" width="9.42578125" style="7" customWidth="1"/>
    <col min="487" max="487" width="12.140625" style="7" bestFit="1" customWidth="1"/>
    <col min="488" max="488" width="8.5703125" style="7" bestFit="1" customWidth="1"/>
    <col min="489" max="489" width="9.140625" style="7" bestFit="1" customWidth="1"/>
    <col min="490" max="490" width="12" style="7" bestFit="1" customWidth="1"/>
    <col min="491" max="491" width="6.42578125" style="7" bestFit="1" customWidth="1"/>
    <col min="492" max="492" width="14.28515625" style="7" bestFit="1" customWidth="1"/>
    <col min="493" max="493" width="15.28515625" style="7" bestFit="1" customWidth="1"/>
    <col min="494" max="494" width="17.140625" style="7" bestFit="1" customWidth="1"/>
    <col min="495" max="495" width="18" style="7" customWidth="1"/>
    <col min="496" max="496" width="13.140625" style="7" bestFit="1" customWidth="1"/>
    <col min="497" max="497" width="7.7109375" style="7" bestFit="1" customWidth="1"/>
    <col min="498" max="498" width="13.28515625" style="7" bestFit="1" customWidth="1"/>
    <col min="499" max="499" width="10.7109375" style="7" bestFit="1" customWidth="1"/>
    <col min="500" max="500" width="42.140625" style="7" bestFit="1" customWidth="1"/>
    <col min="501" max="501" width="8.85546875" style="7" bestFit="1" customWidth="1"/>
    <col min="502" max="502" width="29.7109375" style="7" bestFit="1" customWidth="1"/>
    <col min="503" max="503" width="41.42578125" style="7" bestFit="1" customWidth="1"/>
    <col min="504" max="741" width="9.140625" style="7"/>
    <col min="742" max="742" width="9.42578125" style="7" customWidth="1"/>
    <col min="743" max="743" width="12.140625" style="7" bestFit="1" customWidth="1"/>
    <col min="744" max="744" width="8.5703125" style="7" bestFit="1" customWidth="1"/>
    <col min="745" max="745" width="9.140625" style="7" bestFit="1" customWidth="1"/>
    <col min="746" max="746" width="12" style="7" bestFit="1" customWidth="1"/>
    <col min="747" max="747" width="6.42578125" style="7" bestFit="1" customWidth="1"/>
    <col min="748" max="748" width="14.28515625" style="7" bestFit="1" customWidth="1"/>
    <col min="749" max="749" width="15.28515625" style="7" bestFit="1" customWidth="1"/>
    <col min="750" max="750" width="17.140625" style="7" bestFit="1" customWidth="1"/>
    <col min="751" max="751" width="18" style="7" customWidth="1"/>
    <col min="752" max="752" width="13.140625" style="7" bestFit="1" customWidth="1"/>
    <col min="753" max="753" width="7.7109375" style="7" bestFit="1" customWidth="1"/>
    <col min="754" max="754" width="13.28515625" style="7" bestFit="1" customWidth="1"/>
    <col min="755" max="755" width="10.7109375" style="7" bestFit="1" customWidth="1"/>
    <col min="756" max="756" width="42.140625" style="7" bestFit="1" customWidth="1"/>
    <col min="757" max="757" width="8.85546875" style="7" bestFit="1" customWidth="1"/>
    <col min="758" max="758" width="29.7109375" style="7" bestFit="1" customWidth="1"/>
    <col min="759" max="759" width="41.42578125" style="7" bestFit="1" customWidth="1"/>
    <col min="760" max="997" width="9.140625" style="7"/>
    <col min="998" max="998" width="9.42578125" style="7" customWidth="1"/>
    <col min="999" max="999" width="12.140625" style="7" bestFit="1" customWidth="1"/>
    <col min="1000" max="1000" width="8.5703125" style="7" bestFit="1" customWidth="1"/>
    <col min="1001" max="1001" width="9.140625" style="7" bestFit="1" customWidth="1"/>
    <col min="1002" max="1002" width="12" style="7" bestFit="1" customWidth="1"/>
    <col min="1003" max="1003" width="6.42578125" style="7" bestFit="1" customWidth="1"/>
    <col min="1004" max="1004" width="14.28515625" style="7" bestFit="1" customWidth="1"/>
    <col min="1005" max="1005" width="15.28515625" style="7" bestFit="1" customWidth="1"/>
    <col min="1006" max="1006" width="17.140625" style="7" bestFit="1" customWidth="1"/>
    <col min="1007" max="1007" width="18" style="7" customWidth="1"/>
    <col min="1008" max="1008" width="13.140625" style="7" bestFit="1" customWidth="1"/>
    <col min="1009" max="1009" width="7.7109375" style="7" bestFit="1" customWidth="1"/>
    <col min="1010" max="1010" width="13.28515625" style="7" bestFit="1" customWidth="1"/>
    <col min="1011" max="1011" width="10.7109375" style="7" bestFit="1" customWidth="1"/>
    <col min="1012" max="1012" width="42.140625" style="7" bestFit="1" customWidth="1"/>
    <col min="1013" max="1013" width="8.85546875" style="7" bestFit="1" customWidth="1"/>
    <col min="1014" max="1014" width="29.7109375" style="7" bestFit="1" customWidth="1"/>
    <col min="1015" max="1015" width="41.42578125" style="7" bestFit="1" customWidth="1"/>
    <col min="1016" max="1253" width="9.140625" style="7"/>
    <col min="1254" max="1254" width="9.42578125" style="7" customWidth="1"/>
    <col min="1255" max="1255" width="12.140625" style="7" bestFit="1" customWidth="1"/>
    <col min="1256" max="1256" width="8.5703125" style="7" bestFit="1" customWidth="1"/>
    <col min="1257" max="1257" width="9.140625" style="7" bestFit="1" customWidth="1"/>
    <col min="1258" max="1258" width="12" style="7" bestFit="1" customWidth="1"/>
    <col min="1259" max="1259" width="6.42578125" style="7" bestFit="1" customWidth="1"/>
    <col min="1260" max="1260" width="14.28515625" style="7" bestFit="1" customWidth="1"/>
    <col min="1261" max="1261" width="15.28515625" style="7" bestFit="1" customWidth="1"/>
    <col min="1262" max="1262" width="17.140625" style="7" bestFit="1" customWidth="1"/>
    <col min="1263" max="1263" width="18" style="7" customWidth="1"/>
    <col min="1264" max="1264" width="13.140625" style="7" bestFit="1" customWidth="1"/>
    <col min="1265" max="1265" width="7.7109375" style="7" bestFit="1" customWidth="1"/>
    <col min="1266" max="1266" width="13.28515625" style="7" bestFit="1" customWidth="1"/>
    <col min="1267" max="1267" width="10.7109375" style="7" bestFit="1" customWidth="1"/>
    <col min="1268" max="1268" width="42.140625" style="7" bestFit="1" customWidth="1"/>
    <col min="1269" max="1269" width="8.85546875" style="7" bestFit="1" customWidth="1"/>
    <col min="1270" max="1270" width="29.7109375" style="7" bestFit="1" customWidth="1"/>
    <col min="1271" max="1271" width="41.42578125" style="7" bestFit="1" customWidth="1"/>
    <col min="1272" max="1509" width="9.140625" style="7"/>
    <col min="1510" max="1510" width="9.42578125" style="7" customWidth="1"/>
    <col min="1511" max="1511" width="12.140625" style="7" bestFit="1" customWidth="1"/>
    <col min="1512" max="1512" width="8.5703125" style="7" bestFit="1" customWidth="1"/>
    <col min="1513" max="1513" width="9.140625" style="7" bestFit="1" customWidth="1"/>
    <col min="1514" max="1514" width="12" style="7" bestFit="1" customWidth="1"/>
    <col min="1515" max="1515" width="6.42578125" style="7" bestFit="1" customWidth="1"/>
    <col min="1516" max="1516" width="14.28515625" style="7" bestFit="1" customWidth="1"/>
    <col min="1517" max="1517" width="15.28515625" style="7" bestFit="1" customWidth="1"/>
    <col min="1518" max="1518" width="17.140625" style="7" bestFit="1" customWidth="1"/>
    <col min="1519" max="1519" width="18" style="7" customWidth="1"/>
    <col min="1520" max="1520" width="13.140625" style="7" bestFit="1" customWidth="1"/>
    <col min="1521" max="1521" width="7.7109375" style="7" bestFit="1" customWidth="1"/>
    <col min="1522" max="1522" width="13.28515625" style="7" bestFit="1" customWidth="1"/>
    <col min="1523" max="1523" width="10.7109375" style="7" bestFit="1" customWidth="1"/>
    <col min="1524" max="1524" width="42.140625" style="7" bestFit="1" customWidth="1"/>
    <col min="1525" max="1525" width="8.85546875" style="7" bestFit="1" customWidth="1"/>
    <col min="1526" max="1526" width="29.7109375" style="7" bestFit="1" customWidth="1"/>
    <col min="1527" max="1527" width="41.42578125" style="7" bestFit="1" customWidth="1"/>
    <col min="1528" max="1765" width="9.140625" style="7"/>
    <col min="1766" max="1766" width="9.42578125" style="7" customWidth="1"/>
    <col min="1767" max="1767" width="12.140625" style="7" bestFit="1" customWidth="1"/>
    <col min="1768" max="1768" width="8.5703125" style="7" bestFit="1" customWidth="1"/>
    <col min="1769" max="1769" width="9.140625" style="7" bestFit="1" customWidth="1"/>
    <col min="1770" max="1770" width="12" style="7" bestFit="1" customWidth="1"/>
    <col min="1771" max="1771" width="6.42578125" style="7" bestFit="1" customWidth="1"/>
    <col min="1772" max="1772" width="14.28515625" style="7" bestFit="1" customWidth="1"/>
    <col min="1773" max="1773" width="15.28515625" style="7" bestFit="1" customWidth="1"/>
    <col min="1774" max="1774" width="17.140625" style="7" bestFit="1" customWidth="1"/>
    <col min="1775" max="1775" width="18" style="7" customWidth="1"/>
    <col min="1776" max="1776" width="13.140625" style="7" bestFit="1" customWidth="1"/>
    <col min="1777" max="1777" width="7.7109375" style="7" bestFit="1" customWidth="1"/>
    <col min="1778" max="1778" width="13.28515625" style="7" bestFit="1" customWidth="1"/>
    <col min="1779" max="1779" width="10.7109375" style="7" bestFit="1" customWidth="1"/>
    <col min="1780" max="1780" width="42.140625" style="7" bestFit="1" customWidth="1"/>
    <col min="1781" max="1781" width="8.85546875" style="7" bestFit="1" customWidth="1"/>
    <col min="1782" max="1782" width="29.7109375" style="7" bestFit="1" customWidth="1"/>
    <col min="1783" max="1783" width="41.42578125" style="7" bestFit="1" customWidth="1"/>
    <col min="1784" max="2021" width="9.140625" style="7"/>
    <col min="2022" max="2022" width="9.42578125" style="7" customWidth="1"/>
    <col min="2023" max="2023" width="12.140625" style="7" bestFit="1" customWidth="1"/>
    <col min="2024" max="2024" width="8.5703125" style="7" bestFit="1" customWidth="1"/>
    <col min="2025" max="2025" width="9.140625" style="7" bestFit="1" customWidth="1"/>
    <col min="2026" max="2026" width="12" style="7" bestFit="1" customWidth="1"/>
    <col min="2027" max="2027" width="6.42578125" style="7" bestFit="1" customWidth="1"/>
    <col min="2028" max="2028" width="14.28515625" style="7" bestFit="1" customWidth="1"/>
    <col min="2029" max="2029" width="15.28515625" style="7" bestFit="1" customWidth="1"/>
    <col min="2030" max="2030" width="17.140625" style="7" bestFit="1" customWidth="1"/>
    <col min="2031" max="2031" width="18" style="7" customWidth="1"/>
    <col min="2032" max="2032" width="13.140625" style="7" bestFit="1" customWidth="1"/>
    <col min="2033" max="2033" width="7.7109375" style="7" bestFit="1" customWidth="1"/>
    <col min="2034" max="2034" width="13.28515625" style="7" bestFit="1" customWidth="1"/>
    <col min="2035" max="2035" width="10.7109375" style="7" bestFit="1" customWidth="1"/>
    <col min="2036" max="2036" width="42.140625" style="7" bestFit="1" customWidth="1"/>
    <col min="2037" max="2037" width="8.85546875" style="7" bestFit="1" customWidth="1"/>
    <col min="2038" max="2038" width="29.7109375" style="7" bestFit="1" customWidth="1"/>
    <col min="2039" max="2039" width="41.42578125" style="7" bestFit="1" customWidth="1"/>
    <col min="2040" max="2277" width="9.140625" style="7"/>
    <col min="2278" max="2278" width="9.42578125" style="7" customWidth="1"/>
    <col min="2279" max="2279" width="12.140625" style="7" bestFit="1" customWidth="1"/>
    <col min="2280" max="2280" width="8.5703125" style="7" bestFit="1" customWidth="1"/>
    <col min="2281" max="2281" width="9.140625" style="7" bestFit="1" customWidth="1"/>
    <col min="2282" max="2282" width="12" style="7" bestFit="1" customWidth="1"/>
    <col min="2283" max="2283" width="6.42578125" style="7" bestFit="1" customWidth="1"/>
    <col min="2284" max="2284" width="14.28515625" style="7" bestFit="1" customWidth="1"/>
    <col min="2285" max="2285" width="15.28515625" style="7" bestFit="1" customWidth="1"/>
    <col min="2286" max="2286" width="17.140625" style="7" bestFit="1" customWidth="1"/>
    <col min="2287" max="2287" width="18" style="7" customWidth="1"/>
    <col min="2288" max="2288" width="13.140625" style="7" bestFit="1" customWidth="1"/>
    <col min="2289" max="2289" width="7.7109375" style="7" bestFit="1" customWidth="1"/>
    <col min="2290" max="2290" width="13.28515625" style="7" bestFit="1" customWidth="1"/>
    <col min="2291" max="2291" width="10.7109375" style="7" bestFit="1" customWidth="1"/>
    <col min="2292" max="2292" width="42.140625" style="7" bestFit="1" customWidth="1"/>
    <col min="2293" max="2293" width="8.85546875" style="7" bestFit="1" customWidth="1"/>
    <col min="2294" max="2294" width="29.7109375" style="7" bestFit="1" customWidth="1"/>
    <col min="2295" max="2295" width="41.42578125" style="7" bestFit="1" customWidth="1"/>
    <col min="2296" max="2533" width="9.140625" style="7"/>
    <col min="2534" max="2534" width="9.42578125" style="7" customWidth="1"/>
    <col min="2535" max="2535" width="12.140625" style="7" bestFit="1" customWidth="1"/>
    <col min="2536" max="2536" width="8.5703125" style="7" bestFit="1" customWidth="1"/>
    <col min="2537" max="2537" width="9.140625" style="7" bestFit="1" customWidth="1"/>
    <col min="2538" max="2538" width="12" style="7" bestFit="1" customWidth="1"/>
    <col min="2539" max="2539" width="6.42578125" style="7" bestFit="1" customWidth="1"/>
    <col min="2540" max="2540" width="14.28515625" style="7" bestFit="1" customWidth="1"/>
    <col min="2541" max="2541" width="15.28515625" style="7" bestFit="1" customWidth="1"/>
    <col min="2542" max="2542" width="17.140625" style="7" bestFit="1" customWidth="1"/>
    <col min="2543" max="2543" width="18" style="7" customWidth="1"/>
    <col min="2544" max="2544" width="13.140625" style="7" bestFit="1" customWidth="1"/>
    <col min="2545" max="2545" width="7.7109375" style="7" bestFit="1" customWidth="1"/>
    <col min="2546" max="2546" width="13.28515625" style="7" bestFit="1" customWidth="1"/>
    <col min="2547" max="2547" width="10.7109375" style="7" bestFit="1" customWidth="1"/>
    <col min="2548" max="2548" width="42.140625" style="7" bestFit="1" customWidth="1"/>
    <col min="2549" max="2549" width="8.85546875" style="7" bestFit="1" customWidth="1"/>
    <col min="2550" max="2550" width="29.7109375" style="7" bestFit="1" customWidth="1"/>
    <col min="2551" max="2551" width="41.42578125" style="7" bestFit="1" customWidth="1"/>
    <col min="2552" max="2789" width="9.140625" style="7"/>
    <col min="2790" max="2790" width="9.42578125" style="7" customWidth="1"/>
    <col min="2791" max="2791" width="12.140625" style="7" bestFit="1" customWidth="1"/>
    <col min="2792" max="2792" width="8.5703125" style="7" bestFit="1" customWidth="1"/>
    <col min="2793" max="2793" width="9.140625" style="7" bestFit="1" customWidth="1"/>
    <col min="2794" max="2794" width="12" style="7" bestFit="1" customWidth="1"/>
    <col min="2795" max="2795" width="6.42578125" style="7" bestFit="1" customWidth="1"/>
    <col min="2796" max="2796" width="14.28515625" style="7" bestFit="1" customWidth="1"/>
    <col min="2797" max="2797" width="15.28515625" style="7" bestFit="1" customWidth="1"/>
    <col min="2798" max="2798" width="17.140625" style="7" bestFit="1" customWidth="1"/>
    <col min="2799" max="2799" width="18" style="7" customWidth="1"/>
    <col min="2800" max="2800" width="13.140625" style="7" bestFit="1" customWidth="1"/>
    <col min="2801" max="2801" width="7.7109375" style="7" bestFit="1" customWidth="1"/>
    <col min="2802" max="2802" width="13.28515625" style="7" bestFit="1" customWidth="1"/>
    <col min="2803" max="2803" width="10.7109375" style="7" bestFit="1" customWidth="1"/>
    <col min="2804" max="2804" width="42.140625" style="7" bestFit="1" customWidth="1"/>
    <col min="2805" max="2805" width="8.85546875" style="7" bestFit="1" customWidth="1"/>
    <col min="2806" max="2806" width="29.7109375" style="7" bestFit="1" customWidth="1"/>
    <col min="2807" max="2807" width="41.42578125" style="7" bestFit="1" customWidth="1"/>
    <col min="2808" max="3045" width="9.140625" style="7"/>
    <col min="3046" max="3046" width="9.42578125" style="7" customWidth="1"/>
    <col min="3047" max="3047" width="12.140625" style="7" bestFit="1" customWidth="1"/>
    <col min="3048" max="3048" width="8.5703125" style="7" bestFit="1" customWidth="1"/>
    <col min="3049" max="3049" width="9.140625" style="7" bestFit="1" customWidth="1"/>
    <col min="3050" max="3050" width="12" style="7" bestFit="1" customWidth="1"/>
    <col min="3051" max="3051" width="6.42578125" style="7" bestFit="1" customWidth="1"/>
    <col min="3052" max="3052" width="14.28515625" style="7" bestFit="1" customWidth="1"/>
    <col min="3053" max="3053" width="15.28515625" style="7" bestFit="1" customWidth="1"/>
    <col min="3054" max="3054" width="17.140625" style="7" bestFit="1" customWidth="1"/>
    <col min="3055" max="3055" width="18" style="7" customWidth="1"/>
    <col min="3056" max="3056" width="13.140625" style="7" bestFit="1" customWidth="1"/>
    <col min="3057" max="3057" width="7.7109375" style="7" bestFit="1" customWidth="1"/>
    <col min="3058" max="3058" width="13.28515625" style="7" bestFit="1" customWidth="1"/>
    <col min="3059" max="3059" width="10.7109375" style="7" bestFit="1" customWidth="1"/>
    <col min="3060" max="3060" width="42.140625" style="7" bestFit="1" customWidth="1"/>
    <col min="3061" max="3061" width="8.85546875" style="7" bestFit="1" customWidth="1"/>
    <col min="3062" max="3062" width="29.7109375" style="7" bestFit="1" customWidth="1"/>
    <col min="3063" max="3063" width="41.42578125" style="7" bestFit="1" customWidth="1"/>
    <col min="3064" max="3301" width="9.140625" style="7"/>
    <col min="3302" max="3302" width="9.42578125" style="7" customWidth="1"/>
    <col min="3303" max="3303" width="12.140625" style="7" bestFit="1" customWidth="1"/>
    <col min="3304" max="3304" width="8.5703125" style="7" bestFit="1" customWidth="1"/>
    <col min="3305" max="3305" width="9.140625" style="7" bestFit="1" customWidth="1"/>
    <col min="3306" max="3306" width="12" style="7" bestFit="1" customWidth="1"/>
    <col min="3307" max="3307" width="6.42578125" style="7" bestFit="1" customWidth="1"/>
    <col min="3308" max="3308" width="14.28515625" style="7" bestFit="1" customWidth="1"/>
    <col min="3309" max="3309" width="15.28515625" style="7" bestFit="1" customWidth="1"/>
    <col min="3310" max="3310" width="17.140625" style="7" bestFit="1" customWidth="1"/>
    <col min="3311" max="3311" width="18" style="7" customWidth="1"/>
    <col min="3312" max="3312" width="13.140625" style="7" bestFit="1" customWidth="1"/>
    <col min="3313" max="3313" width="7.7109375" style="7" bestFit="1" customWidth="1"/>
    <col min="3314" max="3314" width="13.28515625" style="7" bestFit="1" customWidth="1"/>
    <col min="3315" max="3315" width="10.7109375" style="7" bestFit="1" customWidth="1"/>
    <col min="3316" max="3316" width="42.140625" style="7" bestFit="1" customWidth="1"/>
    <col min="3317" max="3317" width="8.85546875" style="7" bestFit="1" customWidth="1"/>
    <col min="3318" max="3318" width="29.7109375" style="7" bestFit="1" customWidth="1"/>
    <col min="3319" max="3319" width="41.42578125" style="7" bestFit="1" customWidth="1"/>
    <col min="3320" max="3557" width="9.140625" style="7"/>
    <col min="3558" max="3558" width="9.42578125" style="7" customWidth="1"/>
    <col min="3559" max="3559" width="12.140625" style="7" bestFit="1" customWidth="1"/>
    <col min="3560" max="3560" width="8.5703125" style="7" bestFit="1" customWidth="1"/>
    <col min="3561" max="3561" width="9.140625" style="7" bestFit="1" customWidth="1"/>
    <col min="3562" max="3562" width="12" style="7" bestFit="1" customWidth="1"/>
    <col min="3563" max="3563" width="6.42578125" style="7" bestFit="1" customWidth="1"/>
    <col min="3564" max="3564" width="14.28515625" style="7" bestFit="1" customWidth="1"/>
    <col min="3565" max="3565" width="15.28515625" style="7" bestFit="1" customWidth="1"/>
    <col min="3566" max="3566" width="17.140625" style="7" bestFit="1" customWidth="1"/>
    <col min="3567" max="3567" width="18" style="7" customWidth="1"/>
    <col min="3568" max="3568" width="13.140625" style="7" bestFit="1" customWidth="1"/>
    <col min="3569" max="3569" width="7.7109375" style="7" bestFit="1" customWidth="1"/>
    <col min="3570" max="3570" width="13.28515625" style="7" bestFit="1" customWidth="1"/>
    <col min="3571" max="3571" width="10.7109375" style="7" bestFit="1" customWidth="1"/>
    <col min="3572" max="3572" width="42.140625" style="7" bestFit="1" customWidth="1"/>
    <col min="3573" max="3573" width="8.85546875" style="7" bestFit="1" customWidth="1"/>
    <col min="3574" max="3574" width="29.7109375" style="7" bestFit="1" customWidth="1"/>
    <col min="3575" max="3575" width="41.42578125" style="7" bestFit="1" customWidth="1"/>
    <col min="3576" max="3813" width="9.140625" style="7"/>
    <col min="3814" max="3814" width="9.42578125" style="7" customWidth="1"/>
    <col min="3815" max="3815" width="12.140625" style="7" bestFit="1" customWidth="1"/>
    <col min="3816" max="3816" width="8.5703125" style="7" bestFit="1" customWidth="1"/>
    <col min="3817" max="3817" width="9.140625" style="7" bestFit="1" customWidth="1"/>
    <col min="3818" max="3818" width="12" style="7" bestFit="1" customWidth="1"/>
    <col min="3819" max="3819" width="6.42578125" style="7" bestFit="1" customWidth="1"/>
    <col min="3820" max="3820" width="14.28515625" style="7" bestFit="1" customWidth="1"/>
    <col min="3821" max="3821" width="15.28515625" style="7" bestFit="1" customWidth="1"/>
    <col min="3822" max="3822" width="17.140625" style="7" bestFit="1" customWidth="1"/>
    <col min="3823" max="3823" width="18" style="7" customWidth="1"/>
    <col min="3824" max="3824" width="13.140625" style="7" bestFit="1" customWidth="1"/>
    <col min="3825" max="3825" width="7.7109375" style="7" bestFit="1" customWidth="1"/>
    <col min="3826" max="3826" width="13.28515625" style="7" bestFit="1" customWidth="1"/>
    <col min="3827" max="3827" width="10.7109375" style="7" bestFit="1" customWidth="1"/>
    <col min="3828" max="3828" width="42.140625" style="7" bestFit="1" customWidth="1"/>
    <col min="3829" max="3829" width="8.85546875" style="7" bestFit="1" customWidth="1"/>
    <col min="3830" max="3830" width="29.7109375" style="7" bestFit="1" customWidth="1"/>
    <col min="3831" max="3831" width="41.42578125" style="7" bestFit="1" customWidth="1"/>
    <col min="3832" max="4069" width="9.140625" style="7"/>
    <col min="4070" max="4070" width="9.42578125" style="7" customWidth="1"/>
    <col min="4071" max="4071" width="12.140625" style="7" bestFit="1" customWidth="1"/>
    <col min="4072" max="4072" width="8.5703125" style="7" bestFit="1" customWidth="1"/>
    <col min="4073" max="4073" width="9.140625" style="7" bestFit="1" customWidth="1"/>
    <col min="4074" max="4074" width="12" style="7" bestFit="1" customWidth="1"/>
    <col min="4075" max="4075" width="6.42578125" style="7" bestFit="1" customWidth="1"/>
    <col min="4076" max="4076" width="14.28515625" style="7" bestFit="1" customWidth="1"/>
    <col min="4077" max="4077" width="15.28515625" style="7" bestFit="1" customWidth="1"/>
    <col min="4078" max="4078" width="17.140625" style="7" bestFit="1" customWidth="1"/>
    <col min="4079" max="4079" width="18" style="7" customWidth="1"/>
    <col min="4080" max="4080" width="13.140625" style="7" bestFit="1" customWidth="1"/>
    <col min="4081" max="4081" width="7.7109375" style="7" bestFit="1" customWidth="1"/>
    <col min="4082" max="4082" width="13.28515625" style="7" bestFit="1" customWidth="1"/>
    <col min="4083" max="4083" width="10.7109375" style="7" bestFit="1" customWidth="1"/>
    <col min="4084" max="4084" width="42.140625" style="7" bestFit="1" customWidth="1"/>
    <col min="4085" max="4085" width="8.85546875" style="7" bestFit="1" customWidth="1"/>
    <col min="4086" max="4086" width="29.7109375" style="7" bestFit="1" customWidth="1"/>
    <col min="4087" max="4087" width="41.42578125" style="7" bestFit="1" customWidth="1"/>
    <col min="4088" max="4325" width="9.140625" style="7"/>
    <col min="4326" max="4326" width="9.42578125" style="7" customWidth="1"/>
    <col min="4327" max="4327" width="12.140625" style="7" bestFit="1" customWidth="1"/>
    <col min="4328" max="4328" width="8.5703125" style="7" bestFit="1" customWidth="1"/>
    <col min="4329" max="4329" width="9.140625" style="7" bestFit="1" customWidth="1"/>
    <col min="4330" max="4330" width="12" style="7" bestFit="1" customWidth="1"/>
    <col min="4331" max="4331" width="6.42578125" style="7" bestFit="1" customWidth="1"/>
    <col min="4332" max="4332" width="14.28515625" style="7" bestFit="1" customWidth="1"/>
    <col min="4333" max="4333" width="15.28515625" style="7" bestFit="1" customWidth="1"/>
    <col min="4334" max="4334" width="17.140625" style="7" bestFit="1" customWidth="1"/>
    <col min="4335" max="4335" width="18" style="7" customWidth="1"/>
    <col min="4336" max="4336" width="13.140625" style="7" bestFit="1" customWidth="1"/>
    <col min="4337" max="4337" width="7.7109375" style="7" bestFit="1" customWidth="1"/>
    <col min="4338" max="4338" width="13.28515625" style="7" bestFit="1" customWidth="1"/>
    <col min="4339" max="4339" width="10.7109375" style="7" bestFit="1" customWidth="1"/>
    <col min="4340" max="4340" width="42.140625" style="7" bestFit="1" customWidth="1"/>
    <col min="4341" max="4341" width="8.85546875" style="7" bestFit="1" customWidth="1"/>
    <col min="4342" max="4342" width="29.7109375" style="7" bestFit="1" customWidth="1"/>
    <col min="4343" max="4343" width="41.42578125" style="7" bestFit="1" customWidth="1"/>
    <col min="4344" max="4581" width="9.140625" style="7"/>
    <col min="4582" max="4582" width="9.42578125" style="7" customWidth="1"/>
    <col min="4583" max="4583" width="12.140625" style="7" bestFit="1" customWidth="1"/>
    <col min="4584" max="4584" width="8.5703125" style="7" bestFit="1" customWidth="1"/>
    <col min="4585" max="4585" width="9.140625" style="7" bestFit="1" customWidth="1"/>
    <col min="4586" max="4586" width="12" style="7" bestFit="1" customWidth="1"/>
    <col min="4587" max="4587" width="6.42578125" style="7" bestFit="1" customWidth="1"/>
    <col min="4588" max="4588" width="14.28515625" style="7" bestFit="1" customWidth="1"/>
    <col min="4589" max="4589" width="15.28515625" style="7" bestFit="1" customWidth="1"/>
    <col min="4590" max="4590" width="17.140625" style="7" bestFit="1" customWidth="1"/>
    <col min="4591" max="4591" width="18" style="7" customWidth="1"/>
    <col min="4592" max="4592" width="13.140625" style="7" bestFit="1" customWidth="1"/>
    <col min="4593" max="4593" width="7.7109375" style="7" bestFit="1" customWidth="1"/>
    <col min="4594" max="4594" width="13.28515625" style="7" bestFit="1" customWidth="1"/>
    <col min="4595" max="4595" width="10.7109375" style="7" bestFit="1" customWidth="1"/>
    <col min="4596" max="4596" width="42.140625" style="7" bestFit="1" customWidth="1"/>
    <col min="4597" max="4597" width="8.85546875" style="7" bestFit="1" customWidth="1"/>
    <col min="4598" max="4598" width="29.7109375" style="7" bestFit="1" customWidth="1"/>
    <col min="4599" max="4599" width="41.42578125" style="7" bestFit="1" customWidth="1"/>
    <col min="4600" max="4837" width="9.140625" style="7"/>
    <col min="4838" max="4838" width="9.42578125" style="7" customWidth="1"/>
    <col min="4839" max="4839" width="12.140625" style="7" bestFit="1" customWidth="1"/>
    <col min="4840" max="4840" width="8.5703125" style="7" bestFit="1" customWidth="1"/>
    <col min="4841" max="4841" width="9.140625" style="7" bestFit="1" customWidth="1"/>
    <col min="4842" max="4842" width="12" style="7" bestFit="1" customWidth="1"/>
    <col min="4843" max="4843" width="6.42578125" style="7" bestFit="1" customWidth="1"/>
    <col min="4844" max="4844" width="14.28515625" style="7" bestFit="1" customWidth="1"/>
    <col min="4845" max="4845" width="15.28515625" style="7" bestFit="1" customWidth="1"/>
    <col min="4846" max="4846" width="17.140625" style="7" bestFit="1" customWidth="1"/>
    <col min="4847" max="4847" width="18" style="7" customWidth="1"/>
    <col min="4848" max="4848" width="13.140625" style="7" bestFit="1" customWidth="1"/>
    <col min="4849" max="4849" width="7.7109375" style="7" bestFit="1" customWidth="1"/>
    <col min="4850" max="4850" width="13.28515625" style="7" bestFit="1" customWidth="1"/>
    <col min="4851" max="4851" width="10.7109375" style="7" bestFit="1" customWidth="1"/>
    <col min="4852" max="4852" width="42.140625" style="7" bestFit="1" customWidth="1"/>
    <col min="4853" max="4853" width="8.85546875" style="7" bestFit="1" customWidth="1"/>
    <col min="4854" max="4854" width="29.7109375" style="7" bestFit="1" customWidth="1"/>
    <col min="4855" max="4855" width="41.42578125" style="7" bestFit="1" customWidth="1"/>
    <col min="4856" max="5093" width="9.140625" style="7"/>
    <col min="5094" max="5094" width="9.42578125" style="7" customWidth="1"/>
    <col min="5095" max="5095" width="12.140625" style="7" bestFit="1" customWidth="1"/>
    <col min="5096" max="5096" width="8.5703125" style="7" bestFit="1" customWidth="1"/>
    <col min="5097" max="5097" width="9.140625" style="7" bestFit="1" customWidth="1"/>
    <col min="5098" max="5098" width="12" style="7" bestFit="1" customWidth="1"/>
    <col min="5099" max="5099" width="6.42578125" style="7" bestFit="1" customWidth="1"/>
    <col min="5100" max="5100" width="14.28515625" style="7" bestFit="1" customWidth="1"/>
    <col min="5101" max="5101" width="15.28515625" style="7" bestFit="1" customWidth="1"/>
    <col min="5102" max="5102" width="17.140625" style="7" bestFit="1" customWidth="1"/>
    <col min="5103" max="5103" width="18" style="7" customWidth="1"/>
    <col min="5104" max="5104" width="13.140625" style="7" bestFit="1" customWidth="1"/>
    <col min="5105" max="5105" width="7.7109375" style="7" bestFit="1" customWidth="1"/>
    <col min="5106" max="5106" width="13.28515625" style="7" bestFit="1" customWidth="1"/>
    <col min="5107" max="5107" width="10.7109375" style="7" bestFit="1" customWidth="1"/>
    <col min="5108" max="5108" width="42.140625" style="7" bestFit="1" customWidth="1"/>
    <col min="5109" max="5109" width="8.85546875" style="7" bestFit="1" customWidth="1"/>
    <col min="5110" max="5110" width="29.7109375" style="7" bestFit="1" customWidth="1"/>
    <col min="5111" max="5111" width="41.42578125" style="7" bestFit="1" customWidth="1"/>
    <col min="5112" max="5349" width="9.140625" style="7"/>
    <col min="5350" max="5350" width="9.42578125" style="7" customWidth="1"/>
    <col min="5351" max="5351" width="12.140625" style="7" bestFit="1" customWidth="1"/>
    <col min="5352" max="5352" width="8.5703125" style="7" bestFit="1" customWidth="1"/>
    <col min="5353" max="5353" width="9.140625" style="7" bestFit="1" customWidth="1"/>
    <col min="5354" max="5354" width="12" style="7" bestFit="1" customWidth="1"/>
    <col min="5355" max="5355" width="6.42578125" style="7" bestFit="1" customWidth="1"/>
    <col min="5356" max="5356" width="14.28515625" style="7" bestFit="1" customWidth="1"/>
    <col min="5357" max="5357" width="15.28515625" style="7" bestFit="1" customWidth="1"/>
    <col min="5358" max="5358" width="17.140625" style="7" bestFit="1" customWidth="1"/>
    <col min="5359" max="5359" width="18" style="7" customWidth="1"/>
    <col min="5360" max="5360" width="13.140625" style="7" bestFit="1" customWidth="1"/>
    <col min="5361" max="5361" width="7.7109375" style="7" bestFit="1" customWidth="1"/>
    <col min="5362" max="5362" width="13.28515625" style="7" bestFit="1" customWidth="1"/>
    <col min="5363" max="5363" width="10.7109375" style="7" bestFit="1" customWidth="1"/>
    <col min="5364" max="5364" width="42.140625" style="7" bestFit="1" customWidth="1"/>
    <col min="5365" max="5365" width="8.85546875" style="7" bestFit="1" customWidth="1"/>
    <col min="5366" max="5366" width="29.7109375" style="7" bestFit="1" customWidth="1"/>
    <col min="5367" max="5367" width="41.42578125" style="7" bestFit="1" customWidth="1"/>
    <col min="5368" max="5605" width="9.140625" style="7"/>
    <col min="5606" max="5606" width="9.42578125" style="7" customWidth="1"/>
    <col min="5607" max="5607" width="12.140625" style="7" bestFit="1" customWidth="1"/>
    <col min="5608" max="5608" width="8.5703125" style="7" bestFit="1" customWidth="1"/>
    <col min="5609" max="5609" width="9.140625" style="7" bestFit="1" customWidth="1"/>
    <col min="5610" max="5610" width="12" style="7" bestFit="1" customWidth="1"/>
    <col min="5611" max="5611" width="6.42578125" style="7" bestFit="1" customWidth="1"/>
    <col min="5612" max="5612" width="14.28515625" style="7" bestFit="1" customWidth="1"/>
    <col min="5613" max="5613" width="15.28515625" style="7" bestFit="1" customWidth="1"/>
    <col min="5614" max="5614" width="17.140625" style="7" bestFit="1" customWidth="1"/>
    <col min="5615" max="5615" width="18" style="7" customWidth="1"/>
    <col min="5616" max="5616" width="13.140625" style="7" bestFit="1" customWidth="1"/>
    <col min="5617" max="5617" width="7.7109375" style="7" bestFit="1" customWidth="1"/>
    <col min="5618" max="5618" width="13.28515625" style="7" bestFit="1" customWidth="1"/>
    <col min="5619" max="5619" width="10.7109375" style="7" bestFit="1" customWidth="1"/>
    <col min="5620" max="5620" width="42.140625" style="7" bestFit="1" customWidth="1"/>
    <col min="5621" max="5621" width="8.85546875" style="7" bestFit="1" customWidth="1"/>
    <col min="5622" max="5622" width="29.7109375" style="7" bestFit="1" customWidth="1"/>
    <col min="5623" max="5623" width="41.42578125" style="7" bestFit="1" customWidth="1"/>
    <col min="5624" max="5861" width="9.140625" style="7"/>
    <col min="5862" max="5862" width="9.42578125" style="7" customWidth="1"/>
    <col min="5863" max="5863" width="12.140625" style="7" bestFit="1" customWidth="1"/>
    <col min="5864" max="5864" width="8.5703125" style="7" bestFit="1" customWidth="1"/>
    <col min="5865" max="5865" width="9.140625" style="7" bestFit="1" customWidth="1"/>
    <col min="5866" max="5866" width="12" style="7" bestFit="1" customWidth="1"/>
    <col min="5867" max="5867" width="6.42578125" style="7" bestFit="1" customWidth="1"/>
    <col min="5868" max="5868" width="14.28515625" style="7" bestFit="1" customWidth="1"/>
    <col min="5869" max="5869" width="15.28515625" style="7" bestFit="1" customWidth="1"/>
    <col min="5870" max="5870" width="17.140625" style="7" bestFit="1" customWidth="1"/>
    <col min="5871" max="5871" width="18" style="7" customWidth="1"/>
    <col min="5872" max="5872" width="13.140625" style="7" bestFit="1" customWidth="1"/>
    <col min="5873" max="5873" width="7.7109375" style="7" bestFit="1" customWidth="1"/>
    <col min="5874" max="5874" width="13.28515625" style="7" bestFit="1" customWidth="1"/>
    <col min="5875" max="5875" width="10.7109375" style="7" bestFit="1" customWidth="1"/>
    <col min="5876" max="5876" width="42.140625" style="7" bestFit="1" customWidth="1"/>
    <col min="5877" max="5877" width="8.85546875" style="7" bestFit="1" customWidth="1"/>
    <col min="5878" max="5878" width="29.7109375" style="7" bestFit="1" customWidth="1"/>
    <col min="5879" max="5879" width="41.42578125" style="7" bestFit="1" customWidth="1"/>
    <col min="5880" max="6117" width="9.140625" style="7"/>
    <col min="6118" max="6118" width="9.42578125" style="7" customWidth="1"/>
    <col min="6119" max="6119" width="12.140625" style="7" bestFit="1" customWidth="1"/>
    <col min="6120" max="6120" width="8.5703125" style="7" bestFit="1" customWidth="1"/>
    <col min="6121" max="6121" width="9.140625" style="7" bestFit="1" customWidth="1"/>
    <col min="6122" max="6122" width="12" style="7" bestFit="1" customWidth="1"/>
    <col min="6123" max="6123" width="6.42578125" style="7" bestFit="1" customWidth="1"/>
    <col min="6124" max="6124" width="14.28515625" style="7" bestFit="1" customWidth="1"/>
    <col min="6125" max="6125" width="15.28515625" style="7" bestFit="1" customWidth="1"/>
    <col min="6126" max="6126" width="17.140625" style="7" bestFit="1" customWidth="1"/>
    <col min="6127" max="6127" width="18" style="7" customWidth="1"/>
    <col min="6128" max="6128" width="13.140625" style="7" bestFit="1" customWidth="1"/>
    <col min="6129" max="6129" width="7.7109375" style="7" bestFit="1" customWidth="1"/>
    <col min="6130" max="6130" width="13.28515625" style="7" bestFit="1" customWidth="1"/>
    <col min="6131" max="6131" width="10.7109375" style="7" bestFit="1" customWidth="1"/>
    <col min="6132" max="6132" width="42.140625" style="7" bestFit="1" customWidth="1"/>
    <col min="6133" max="6133" width="8.85546875" style="7" bestFit="1" customWidth="1"/>
    <col min="6134" max="6134" width="29.7109375" style="7" bestFit="1" customWidth="1"/>
    <col min="6135" max="6135" width="41.42578125" style="7" bestFit="1" customWidth="1"/>
    <col min="6136" max="6373" width="9.140625" style="7"/>
    <col min="6374" max="6374" width="9.42578125" style="7" customWidth="1"/>
    <col min="6375" max="6375" width="12.140625" style="7" bestFit="1" customWidth="1"/>
    <col min="6376" max="6376" width="8.5703125" style="7" bestFit="1" customWidth="1"/>
    <col min="6377" max="6377" width="9.140625" style="7" bestFit="1" customWidth="1"/>
    <col min="6378" max="6378" width="12" style="7" bestFit="1" customWidth="1"/>
    <col min="6379" max="6379" width="6.42578125" style="7" bestFit="1" customWidth="1"/>
    <col min="6380" max="6380" width="14.28515625" style="7" bestFit="1" customWidth="1"/>
    <col min="6381" max="6381" width="15.28515625" style="7" bestFit="1" customWidth="1"/>
    <col min="6382" max="6382" width="17.140625" style="7" bestFit="1" customWidth="1"/>
    <col min="6383" max="6383" width="18" style="7" customWidth="1"/>
    <col min="6384" max="6384" width="13.140625" style="7" bestFit="1" customWidth="1"/>
    <col min="6385" max="6385" width="7.7109375" style="7" bestFit="1" customWidth="1"/>
    <col min="6386" max="6386" width="13.28515625" style="7" bestFit="1" customWidth="1"/>
    <col min="6387" max="6387" width="10.7109375" style="7" bestFit="1" customWidth="1"/>
    <col min="6388" max="6388" width="42.140625" style="7" bestFit="1" customWidth="1"/>
    <col min="6389" max="6389" width="8.85546875" style="7" bestFit="1" customWidth="1"/>
    <col min="6390" max="6390" width="29.7109375" style="7" bestFit="1" customWidth="1"/>
    <col min="6391" max="6391" width="41.42578125" style="7" bestFit="1" customWidth="1"/>
    <col min="6392" max="6629" width="9.140625" style="7"/>
    <col min="6630" max="6630" width="9.42578125" style="7" customWidth="1"/>
    <col min="6631" max="6631" width="12.140625" style="7" bestFit="1" customWidth="1"/>
    <col min="6632" max="6632" width="8.5703125" style="7" bestFit="1" customWidth="1"/>
    <col min="6633" max="6633" width="9.140625" style="7" bestFit="1" customWidth="1"/>
    <col min="6634" max="6634" width="12" style="7" bestFit="1" customWidth="1"/>
    <col min="6635" max="6635" width="6.42578125" style="7" bestFit="1" customWidth="1"/>
    <col min="6636" max="6636" width="14.28515625" style="7" bestFit="1" customWidth="1"/>
    <col min="6637" max="6637" width="15.28515625" style="7" bestFit="1" customWidth="1"/>
    <col min="6638" max="6638" width="17.140625" style="7" bestFit="1" customWidth="1"/>
    <col min="6639" max="6639" width="18" style="7" customWidth="1"/>
    <col min="6640" max="6640" width="13.140625" style="7" bestFit="1" customWidth="1"/>
    <col min="6641" max="6641" width="7.7109375" style="7" bestFit="1" customWidth="1"/>
    <col min="6642" max="6642" width="13.28515625" style="7" bestFit="1" customWidth="1"/>
    <col min="6643" max="6643" width="10.7109375" style="7" bestFit="1" customWidth="1"/>
    <col min="6644" max="6644" width="42.140625" style="7" bestFit="1" customWidth="1"/>
    <col min="6645" max="6645" width="8.85546875" style="7" bestFit="1" customWidth="1"/>
    <col min="6646" max="6646" width="29.7109375" style="7" bestFit="1" customWidth="1"/>
    <col min="6647" max="6647" width="41.42578125" style="7" bestFit="1" customWidth="1"/>
    <col min="6648" max="6885" width="9.140625" style="7"/>
    <col min="6886" max="6886" width="9.42578125" style="7" customWidth="1"/>
    <col min="6887" max="6887" width="12.140625" style="7" bestFit="1" customWidth="1"/>
    <col min="6888" max="6888" width="8.5703125" style="7" bestFit="1" customWidth="1"/>
    <col min="6889" max="6889" width="9.140625" style="7" bestFit="1" customWidth="1"/>
    <col min="6890" max="6890" width="12" style="7" bestFit="1" customWidth="1"/>
    <col min="6891" max="6891" width="6.42578125" style="7" bestFit="1" customWidth="1"/>
    <col min="6892" max="6892" width="14.28515625" style="7" bestFit="1" customWidth="1"/>
    <col min="6893" max="6893" width="15.28515625" style="7" bestFit="1" customWidth="1"/>
    <col min="6894" max="6894" width="17.140625" style="7" bestFit="1" customWidth="1"/>
    <col min="6895" max="6895" width="18" style="7" customWidth="1"/>
    <col min="6896" max="6896" width="13.140625" style="7" bestFit="1" customWidth="1"/>
    <col min="6897" max="6897" width="7.7109375" style="7" bestFit="1" customWidth="1"/>
    <col min="6898" max="6898" width="13.28515625" style="7" bestFit="1" customWidth="1"/>
    <col min="6899" max="6899" width="10.7109375" style="7" bestFit="1" customWidth="1"/>
    <col min="6900" max="6900" width="42.140625" style="7" bestFit="1" customWidth="1"/>
    <col min="6901" max="6901" width="8.85546875" style="7" bestFit="1" customWidth="1"/>
    <col min="6902" max="6902" width="29.7109375" style="7" bestFit="1" customWidth="1"/>
    <col min="6903" max="6903" width="41.42578125" style="7" bestFit="1" customWidth="1"/>
    <col min="6904" max="7141" width="9.140625" style="7"/>
    <col min="7142" max="7142" width="9.42578125" style="7" customWidth="1"/>
    <col min="7143" max="7143" width="12.140625" style="7" bestFit="1" customWidth="1"/>
    <col min="7144" max="7144" width="8.5703125" style="7" bestFit="1" customWidth="1"/>
    <col min="7145" max="7145" width="9.140625" style="7" bestFit="1" customWidth="1"/>
    <col min="7146" max="7146" width="12" style="7" bestFit="1" customWidth="1"/>
    <col min="7147" max="7147" width="6.42578125" style="7" bestFit="1" customWidth="1"/>
    <col min="7148" max="7148" width="14.28515625" style="7" bestFit="1" customWidth="1"/>
    <col min="7149" max="7149" width="15.28515625" style="7" bestFit="1" customWidth="1"/>
    <col min="7150" max="7150" width="17.140625" style="7" bestFit="1" customWidth="1"/>
    <col min="7151" max="7151" width="18" style="7" customWidth="1"/>
    <col min="7152" max="7152" width="13.140625" style="7" bestFit="1" customWidth="1"/>
    <col min="7153" max="7153" width="7.7109375" style="7" bestFit="1" customWidth="1"/>
    <col min="7154" max="7154" width="13.28515625" style="7" bestFit="1" customWidth="1"/>
    <col min="7155" max="7155" width="10.7109375" style="7" bestFit="1" customWidth="1"/>
    <col min="7156" max="7156" width="42.140625" style="7" bestFit="1" customWidth="1"/>
    <col min="7157" max="7157" width="8.85546875" style="7" bestFit="1" customWidth="1"/>
    <col min="7158" max="7158" width="29.7109375" style="7" bestFit="1" customWidth="1"/>
    <col min="7159" max="7159" width="41.42578125" style="7" bestFit="1" customWidth="1"/>
    <col min="7160" max="7397" width="9.140625" style="7"/>
    <col min="7398" max="7398" width="9.42578125" style="7" customWidth="1"/>
    <col min="7399" max="7399" width="12.140625" style="7" bestFit="1" customWidth="1"/>
    <col min="7400" max="7400" width="8.5703125" style="7" bestFit="1" customWidth="1"/>
    <col min="7401" max="7401" width="9.140625" style="7" bestFit="1" customWidth="1"/>
    <col min="7402" max="7402" width="12" style="7" bestFit="1" customWidth="1"/>
    <col min="7403" max="7403" width="6.42578125" style="7" bestFit="1" customWidth="1"/>
    <col min="7404" max="7404" width="14.28515625" style="7" bestFit="1" customWidth="1"/>
    <col min="7405" max="7405" width="15.28515625" style="7" bestFit="1" customWidth="1"/>
    <col min="7406" max="7406" width="17.140625" style="7" bestFit="1" customWidth="1"/>
    <col min="7407" max="7407" width="18" style="7" customWidth="1"/>
    <col min="7408" max="7408" width="13.140625" style="7" bestFit="1" customWidth="1"/>
    <col min="7409" max="7409" width="7.7109375" style="7" bestFit="1" customWidth="1"/>
    <col min="7410" max="7410" width="13.28515625" style="7" bestFit="1" customWidth="1"/>
    <col min="7411" max="7411" width="10.7109375" style="7" bestFit="1" customWidth="1"/>
    <col min="7412" max="7412" width="42.140625" style="7" bestFit="1" customWidth="1"/>
    <col min="7413" max="7413" width="8.85546875" style="7" bestFit="1" customWidth="1"/>
    <col min="7414" max="7414" width="29.7109375" style="7" bestFit="1" customWidth="1"/>
    <col min="7415" max="7415" width="41.42578125" style="7" bestFit="1" customWidth="1"/>
    <col min="7416" max="7653" width="9.140625" style="7"/>
    <col min="7654" max="7654" width="9.42578125" style="7" customWidth="1"/>
    <col min="7655" max="7655" width="12.140625" style="7" bestFit="1" customWidth="1"/>
    <col min="7656" max="7656" width="8.5703125" style="7" bestFit="1" customWidth="1"/>
    <col min="7657" max="7657" width="9.140625" style="7" bestFit="1" customWidth="1"/>
    <col min="7658" max="7658" width="12" style="7" bestFit="1" customWidth="1"/>
    <col min="7659" max="7659" width="6.42578125" style="7" bestFit="1" customWidth="1"/>
    <col min="7660" max="7660" width="14.28515625" style="7" bestFit="1" customWidth="1"/>
    <col min="7661" max="7661" width="15.28515625" style="7" bestFit="1" customWidth="1"/>
    <col min="7662" max="7662" width="17.140625" style="7" bestFit="1" customWidth="1"/>
    <col min="7663" max="7663" width="18" style="7" customWidth="1"/>
    <col min="7664" max="7664" width="13.140625" style="7" bestFit="1" customWidth="1"/>
    <col min="7665" max="7665" width="7.7109375" style="7" bestFit="1" customWidth="1"/>
    <col min="7666" max="7666" width="13.28515625" style="7" bestFit="1" customWidth="1"/>
    <col min="7667" max="7667" width="10.7109375" style="7" bestFit="1" customWidth="1"/>
    <col min="7668" max="7668" width="42.140625" style="7" bestFit="1" customWidth="1"/>
    <col min="7669" max="7669" width="8.85546875" style="7" bestFit="1" customWidth="1"/>
    <col min="7670" max="7670" width="29.7109375" style="7" bestFit="1" customWidth="1"/>
    <col min="7671" max="7671" width="41.42578125" style="7" bestFit="1" customWidth="1"/>
    <col min="7672" max="7909" width="9.140625" style="7"/>
    <col min="7910" max="7910" width="9.42578125" style="7" customWidth="1"/>
    <col min="7911" max="7911" width="12.140625" style="7" bestFit="1" customWidth="1"/>
    <col min="7912" max="7912" width="8.5703125" style="7" bestFit="1" customWidth="1"/>
    <col min="7913" max="7913" width="9.140625" style="7" bestFit="1" customWidth="1"/>
    <col min="7914" max="7914" width="12" style="7" bestFit="1" customWidth="1"/>
    <col min="7915" max="7915" width="6.42578125" style="7" bestFit="1" customWidth="1"/>
    <col min="7916" max="7916" width="14.28515625" style="7" bestFit="1" customWidth="1"/>
    <col min="7917" max="7917" width="15.28515625" style="7" bestFit="1" customWidth="1"/>
    <col min="7918" max="7918" width="17.140625" style="7" bestFit="1" customWidth="1"/>
    <col min="7919" max="7919" width="18" style="7" customWidth="1"/>
    <col min="7920" max="7920" width="13.140625" style="7" bestFit="1" customWidth="1"/>
    <col min="7921" max="7921" width="7.7109375" style="7" bestFit="1" customWidth="1"/>
    <col min="7922" max="7922" width="13.28515625" style="7" bestFit="1" customWidth="1"/>
    <col min="7923" max="7923" width="10.7109375" style="7" bestFit="1" customWidth="1"/>
    <col min="7924" max="7924" width="42.140625" style="7" bestFit="1" customWidth="1"/>
    <col min="7925" max="7925" width="8.85546875" style="7" bestFit="1" customWidth="1"/>
    <col min="7926" max="7926" width="29.7109375" style="7" bestFit="1" customWidth="1"/>
    <col min="7927" max="7927" width="41.42578125" style="7" bestFit="1" customWidth="1"/>
    <col min="7928" max="8165" width="9.140625" style="7"/>
    <col min="8166" max="8166" width="9.42578125" style="7" customWidth="1"/>
    <col min="8167" max="8167" width="12.140625" style="7" bestFit="1" customWidth="1"/>
    <col min="8168" max="8168" width="8.5703125" style="7" bestFit="1" customWidth="1"/>
    <col min="8169" max="8169" width="9.140625" style="7" bestFit="1" customWidth="1"/>
    <col min="8170" max="8170" width="12" style="7" bestFit="1" customWidth="1"/>
    <col min="8171" max="8171" width="6.42578125" style="7" bestFit="1" customWidth="1"/>
    <col min="8172" max="8172" width="14.28515625" style="7" bestFit="1" customWidth="1"/>
    <col min="8173" max="8173" width="15.28515625" style="7" bestFit="1" customWidth="1"/>
    <col min="8174" max="8174" width="17.140625" style="7" bestFit="1" customWidth="1"/>
    <col min="8175" max="8175" width="18" style="7" customWidth="1"/>
    <col min="8176" max="8176" width="13.140625" style="7" bestFit="1" customWidth="1"/>
    <col min="8177" max="8177" width="7.7109375" style="7" bestFit="1" customWidth="1"/>
    <col min="8178" max="8178" width="13.28515625" style="7" bestFit="1" customWidth="1"/>
    <col min="8179" max="8179" width="10.7109375" style="7" bestFit="1" customWidth="1"/>
    <col min="8180" max="8180" width="42.140625" style="7" bestFit="1" customWidth="1"/>
    <col min="8181" max="8181" width="8.85546875" style="7" bestFit="1" customWidth="1"/>
    <col min="8182" max="8182" width="29.7109375" style="7" bestFit="1" customWidth="1"/>
    <col min="8183" max="8183" width="41.42578125" style="7" bestFit="1" customWidth="1"/>
    <col min="8184" max="8421" width="9.140625" style="7"/>
    <col min="8422" max="8422" width="9.42578125" style="7" customWidth="1"/>
    <col min="8423" max="8423" width="12.140625" style="7" bestFit="1" customWidth="1"/>
    <col min="8424" max="8424" width="8.5703125" style="7" bestFit="1" customWidth="1"/>
    <col min="8425" max="8425" width="9.140625" style="7" bestFit="1" customWidth="1"/>
    <col min="8426" max="8426" width="12" style="7" bestFit="1" customWidth="1"/>
    <col min="8427" max="8427" width="6.42578125" style="7" bestFit="1" customWidth="1"/>
    <col min="8428" max="8428" width="14.28515625" style="7" bestFit="1" customWidth="1"/>
    <col min="8429" max="8429" width="15.28515625" style="7" bestFit="1" customWidth="1"/>
    <col min="8430" max="8430" width="17.140625" style="7" bestFit="1" customWidth="1"/>
    <col min="8431" max="8431" width="18" style="7" customWidth="1"/>
    <col min="8432" max="8432" width="13.140625" style="7" bestFit="1" customWidth="1"/>
    <col min="8433" max="8433" width="7.7109375" style="7" bestFit="1" customWidth="1"/>
    <col min="8434" max="8434" width="13.28515625" style="7" bestFit="1" customWidth="1"/>
    <col min="8435" max="8435" width="10.7109375" style="7" bestFit="1" customWidth="1"/>
    <col min="8436" max="8436" width="42.140625" style="7" bestFit="1" customWidth="1"/>
    <col min="8437" max="8437" width="8.85546875" style="7" bestFit="1" customWidth="1"/>
    <col min="8438" max="8438" width="29.7109375" style="7" bestFit="1" customWidth="1"/>
    <col min="8439" max="8439" width="41.42578125" style="7" bestFit="1" customWidth="1"/>
    <col min="8440" max="8677" width="9.140625" style="7"/>
    <col min="8678" max="8678" width="9.42578125" style="7" customWidth="1"/>
    <col min="8679" max="8679" width="12.140625" style="7" bestFit="1" customWidth="1"/>
    <col min="8680" max="8680" width="8.5703125" style="7" bestFit="1" customWidth="1"/>
    <col min="8681" max="8681" width="9.140625" style="7" bestFit="1" customWidth="1"/>
    <col min="8682" max="8682" width="12" style="7" bestFit="1" customWidth="1"/>
    <col min="8683" max="8683" width="6.42578125" style="7" bestFit="1" customWidth="1"/>
    <col min="8684" max="8684" width="14.28515625" style="7" bestFit="1" customWidth="1"/>
    <col min="8685" max="8685" width="15.28515625" style="7" bestFit="1" customWidth="1"/>
    <col min="8686" max="8686" width="17.140625" style="7" bestFit="1" customWidth="1"/>
    <col min="8687" max="8687" width="18" style="7" customWidth="1"/>
    <col min="8688" max="8688" width="13.140625" style="7" bestFit="1" customWidth="1"/>
    <col min="8689" max="8689" width="7.7109375" style="7" bestFit="1" customWidth="1"/>
    <col min="8690" max="8690" width="13.28515625" style="7" bestFit="1" customWidth="1"/>
    <col min="8691" max="8691" width="10.7109375" style="7" bestFit="1" customWidth="1"/>
    <col min="8692" max="8692" width="42.140625" style="7" bestFit="1" customWidth="1"/>
    <col min="8693" max="8693" width="8.85546875" style="7" bestFit="1" customWidth="1"/>
    <col min="8694" max="8694" width="29.7109375" style="7" bestFit="1" customWidth="1"/>
    <col min="8695" max="8695" width="41.42578125" style="7" bestFit="1" customWidth="1"/>
    <col min="8696" max="8933" width="9.140625" style="7"/>
    <col min="8934" max="8934" width="9.42578125" style="7" customWidth="1"/>
    <col min="8935" max="8935" width="12.140625" style="7" bestFit="1" customWidth="1"/>
    <col min="8936" max="8936" width="8.5703125" style="7" bestFit="1" customWidth="1"/>
    <col min="8937" max="8937" width="9.140625" style="7" bestFit="1" customWidth="1"/>
    <col min="8938" max="8938" width="12" style="7" bestFit="1" customWidth="1"/>
    <col min="8939" max="8939" width="6.42578125" style="7" bestFit="1" customWidth="1"/>
    <col min="8940" max="8940" width="14.28515625" style="7" bestFit="1" customWidth="1"/>
    <col min="8941" max="8941" width="15.28515625" style="7" bestFit="1" customWidth="1"/>
    <col min="8942" max="8942" width="17.140625" style="7" bestFit="1" customWidth="1"/>
    <col min="8943" max="8943" width="18" style="7" customWidth="1"/>
    <col min="8944" max="8944" width="13.140625" style="7" bestFit="1" customWidth="1"/>
    <col min="8945" max="8945" width="7.7109375" style="7" bestFit="1" customWidth="1"/>
    <col min="8946" max="8946" width="13.28515625" style="7" bestFit="1" customWidth="1"/>
    <col min="8947" max="8947" width="10.7109375" style="7" bestFit="1" customWidth="1"/>
    <col min="8948" max="8948" width="42.140625" style="7" bestFit="1" customWidth="1"/>
    <col min="8949" max="8949" width="8.85546875" style="7" bestFit="1" customWidth="1"/>
    <col min="8950" max="8950" width="29.7109375" style="7" bestFit="1" customWidth="1"/>
    <col min="8951" max="8951" width="41.42578125" style="7" bestFit="1" customWidth="1"/>
    <col min="8952" max="9189" width="9.140625" style="7"/>
    <col min="9190" max="9190" width="9.42578125" style="7" customWidth="1"/>
    <col min="9191" max="9191" width="12.140625" style="7" bestFit="1" customWidth="1"/>
    <col min="9192" max="9192" width="8.5703125" style="7" bestFit="1" customWidth="1"/>
    <col min="9193" max="9193" width="9.140625" style="7" bestFit="1" customWidth="1"/>
    <col min="9194" max="9194" width="12" style="7" bestFit="1" customWidth="1"/>
    <col min="9195" max="9195" width="6.42578125" style="7" bestFit="1" customWidth="1"/>
    <col min="9196" max="9196" width="14.28515625" style="7" bestFit="1" customWidth="1"/>
    <col min="9197" max="9197" width="15.28515625" style="7" bestFit="1" customWidth="1"/>
    <col min="9198" max="9198" width="17.140625" style="7" bestFit="1" customWidth="1"/>
    <col min="9199" max="9199" width="18" style="7" customWidth="1"/>
    <col min="9200" max="9200" width="13.140625" style="7" bestFit="1" customWidth="1"/>
    <col min="9201" max="9201" width="7.7109375" style="7" bestFit="1" customWidth="1"/>
    <col min="9202" max="9202" width="13.28515625" style="7" bestFit="1" customWidth="1"/>
    <col min="9203" max="9203" width="10.7109375" style="7" bestFit="1" customWidth="1"/>
    <col min="9204" max="9204" width="42.140625" style="7" bestFit="1" customWidth="1"/>
    <col min="9205" max="9205" width="8.85546875" style="7" bestFit="1" customWidth="1"/>
    <col min="9206" max="9206" width="29.7109375" style="7" bestFit="1" customWidth="1"/>
    <col min="9207" max="9207" width="41.42578125" style="7" bestFit="1" customWidth="1"/>
    <col min="9208" max="9445" width="9.140625" style="7"/>
    <col min="9446" max="9446" width="9.42578125" style="7" customWidth="1"/>
    <col min="9447" max="9447" width="12.140625" style="7" bestFit="1" customWidth="1"/>
    <col min="9448" max="9448" width="8.5703125" style="7" bestFit="1" customWidth="1"/>
    <col min="9449" max="9449" width="9.140625" style="7" bestFit="1" customWidth="1"/>
    <col min="9450" max="9450" width="12" style="7" bestFit="1" customWidth="1"/>
    <col min="9451" max="9451" width="6.42578125" style="7" bestFit="1" customWidth="1"/>
    <col min="9452" max="9452" width="14.28515625" style="7" bestFit="1" customWidth="1"/>
    <col min="9453" max="9453" width="15.28515625" style="7" bestFit="1" customWidth="1"/>
    <col min="9454" max="9454" width="17.140625" style="7" bestFit="1" customWidth="1"/>
    <col min="9455" max="9455" width="18" style="7" customWidth="1"/>
    <col min="9456" max="9456" width="13.140625" style="7" bestFit="1" customWidth="1"/>
    <col min="9457" max="9457" width="7.7109375" style="7" bestFit="1" customWidth="1"/>
    <col min="9458" max="9458" width="13.28515625" style="7" bestFit="1" customWidth="1"/>
    <col min="9459" max="9459" width="10.7109375" style="7" bestFit="1" customWidth="1"/>
    <col min="9460" max="9460" width="42.140625" style="7" bestFit="1" customWidth="1"/>
    <col min="9461" max="9461" width="8.85546875" style="7" bestFit="1" customWidth="1"/>
    <col min="9462" max="9462" width="29.7109375" style="7" bestFit="1" customWidth="1"/>
    <col min="9463" max="9463" width="41.42578125" style="7" bestFit="1" customWidth="1"/>
    <col min="9464" max="9701" width="9.140625" style="7"/>
    <col min="9702" max="9702" width="9.42578125" style="7" customWidth="1"/>
    <col min="9703" max="9703" width="12.140625" style="7" bestFit="1" customWidth="1"/>
    <col min="9704" max="9704" width="8.5703125" style="7" bestFit="1" customWidth="1"/>
    <col min="9705" max="9705" width="9.140625" style="7" bestFit="1" customWidth="1"/>
    <col min="9706" max="9706" width="12" style="7" bestFit="1" customWidth="1"/>
    <col min="9707" max="9707" width="6.42578125" style="7" bestFit="1" customWidth="1"/>
    <col min="9708" max="9708" width="14.28515625" style="7" bestFit="1" customWidth="1"/>
    <col min="9709" max="9709" width="15.28515625" style="7" bestFit="1" customWidth="1"/>
    <col min="9710" max="9710" width="17.140625" style="7" bestFit="1" customWidth="1"/>
    <col min="9711" max="9711" width="18" style="7" customWidth="1"/>
    <col min="9712" max="9712" width="13.140625" style="7" bestFit="1" customWidth="1"/>
    <col min="9713" max="9713" width="7.7109375" style="7" bestFit="1" customWidth="1"/>
    <col min="9714" max="9714" width="13.28515625" style="7" bestFit="1" customWidth="1"/>
    <col min="9715" max="9715" width="10.7109375" style="7" bestFit="1" customWidth="1"/>
    <col min="9716" max="9716" width="42.140625" style="7" bestFit="1" customWidth="1"/>
    <col min="9717" max="9717" width="8.85546875" style="7" bestFit="1" customWidth="1"/>
    <col min="9718" max="9718" width="29.7109375" style="7" bestFit="1" customWidth="1"/>
    <col min="9719" max="9719" width="41.42578125" style="7" bestFit="1" customWidth="1"/>
    <col min="9720" max="9957" width="9.140625" style="7"/>
    <col min="9958" max="9958" width="9.42578125" style="7" customWidth="1"/>
    <col min="9959" max="9959" width="12.140625" style="7" bestFit="1" customWidth="1"/>
    <col min="9960" max="9960" width="8.5703125" style="7" bestFit="1" customWidth="1"/>
    <col min="9961" max="9961" width="9.140625" style="7" bestFit="1" customWidth="1"/>
    <col min="9962" max="9962" width="12" style="7" bestFit="1" customWidth="1"/>
    <col min="9963" max="9963" width="6.42578125" style="7" bestFit="1" customWidth="1"/>
    <col min="9964" max="9964" width="14.28515625" style="7" bestFit="1" customWidth="1"/>
    <col min="9965" max="9965" width="15.28515625" style="7" bestFit="1" customWidth="1"/>
    <col min="9966" max="9966" width="17.140625" style="7" bestFit="1" customWidth="1"/>
    <col min="9967" max="9967" width="18" style="7" customWidth="1"/>
    <col min="9968" max="9968" width="13.140625" style="7" bestFit="1" customWidth="1"/>
    <col min="9969" max="9969" width="7.7109375" style="7" bestFit="1" customWidth="1"/>
    <col min="9970" max="9970" width="13.28515625" style="7" bestFit="1" customWidth="1"/>
    <col min="9971" max="9971" width="10.7109375" style="7" bestFit="1" customWidth="1"/>
    <col min="9972" max="9972" width="42.140625" style="7" bestFit="1" customWidth="1"/>
    <col min="9973" max="9973" width="8.85546875" style="7" bestFit="1" customWidth="1"/>
    <col min="9974" max="9974" width="29.7109375" style="7" bestFit="1" customWidth="1"/>
    <col min="9975" max="9975" width="41.42578125" style="7" bestFit="1" customWidth="1"/>
    <col min="9976" max="10213" width="9.140625" style="7"/>
    <col min="10214" max="10214" width="9.42578125" style="7" customWidth="1"/>
    <col min="10215" max="10215" width="12.140625" style="7" bestFit="1" customWidth="1"/>
    <col min="10216" max="10216" width="8.5703125" style="7" bestFit="1" customWidth="1"/>
    <col min="10217" max="10217" width="9.140625" style="7" bestFit="1" customWidth="1"/>
    <col min="10218" max="10218" width="12" style="7" bestFit="1" customWidth="1"/>
    <col min="10219" max="10219" width="6.42578125" style="7" bestFit="1" customWidth="1"/>
    <col min="10220" max="10220" width="14.28515625" style="7" bestFit="1" customWidth="1"/>
    <col min="10221" max="10221" width="15.28515625" style="7" bestFit="1" customWidth="1"/>
    <col min="10222" max="10222" width="17.140625" style="7" bestFit="1" customWidth="1"/>
    <col min="10223" max="10223" width="18" style="7" customWidth="1"/>
    <col min="10224" max="10224" width="13.140625" style="7" bestFit="1" customWidth="1"/>
    <col min="10225" max="10225" width="7.7109375" style="7" bestFit="1" customWidth="1"/>
    <col min="10226" max="10226" width="13.28515625" style="7" bestFit="1" customWidth="1"/>
    <col min="10227" max="10227" width="10.7109375" style="7" bestFit="1" customWidth="1"/>
    <col min="10228" max="10228" width="42.140625" style="7" bestFit="1" customWidth="1"/>
    <col min="10229" max="10229" width="8.85546875" style="7" bestFit="1" customWidth="1"/>
    <col min="10230" max="10230" width="29.7109375" style="7" bestFit="1" customWidth="1"/>
    <col min="10231" max="10231" width="41.42578125" style="7" bestFit="1" customWidth="1"/>
    <col min="10232" max="10469" width="9.140625" style="7"/>
    <col min="10470" max="10470" width="9.42578125" style="7" customWidth="1"/>
    <col min="10471" max="10471" width="12.140625" style="7" bestFit="1" customWidth="1"/>
    <col min="10472" max="10472" width="8.5703125" style="7" bestFit="1" customWidth="1"/>
    <col min="10473" max="10473" width="9.140625" style="7" bestFit="1" customWidth="1"/>
    <col min="10474" max="10474" width="12" style="7" bestFit="1" customWidth="1"/>
    <col min="10475" max="10475" width="6.42578125" style="7" bestFit="1" customWidth="1"/>
    <col min="10476" max="10476" width="14.28515625" style="7" bestFit="1" customWidth="1"/>
    <col min="10477" max="10477" width="15.28515625" style="7" bestFit="1" customWidth="1"/>
    <col min="10478" max="10478" width="17.140625" style="7" bestFit="1" customWidth="1"/>
    <col min="10479" max="10479" width="18" style="7" customWidth="1"/>
    <col min="10480" max="10480" width="13.140625" style="7" bestFit="1" customWidth="1"/>
    <col min="10481" max="10481" width="7.7109375" style="7" bestFit="1" customWidth="1"/>
    <col min="10482" max="10482" width="13.28515625" style="7" bestFit="1" customWidth="1"/>
    <col min="10483" max="10483" width="10.7109375" style="7" bestFit="1" customWidth="1"/>
    <col min="10484" max="10484" width="42.140625" style="7" bestFit="1" customWidth="1"/>
    <col min="10485" max="10485" width="8.85546875" style="7" bestFit="1" customWidth="1"/>
    <col min="10486" max="10486" width="29.7109375" style="7" bestFit="1" customWidth="1"/>
    <col min="10487" max="10487" width="41.42578125" style="7" bestFit="1" customWidth="1"/>
    <col min="10488" max="10725" width="9.140625" style="7"/>
    <col min="10726" max="10726" width="9.42578125" style="7" customWidth="1"/>
    <col min="10727" max="10727" width="12.140625" style="7" bestFit="1" customWidth="1"/>
    <col min="10728" max="10728" width="8.5703125" style="7" bestFit="1" customWidth="1"/>
    <col min="10729" max="10729" width="9.140625" style="7" bestFit="1" customWidth="1"/>
    <col min="10730" max="10730" width="12" style="7" bestFit="1" customWidth="1"/>
    <col min="10731" max="10731" width="6.42578125" style="7" bestFit="1" customWidth="1"/>
    <col min="10732" max="10732" width="14.28515625" style="7" bestFit="1" customWidth="1"/>
    <col min="10733" max="10733" width="15.28515625" style="7" bestFit="1" customWidth="1"/>
    <col min="10734" max="10734" width="17.140625" style="7" bestFit="1" customWidth="1"/>
    <col min="10735" max="10735" width="18" style="7" customWidth="1"/>
    <col min="10736" max="10736" width="13.140625" style="7" bestFit="1" customWidth="1"/>
    <col min="10737" max="10737" width="7.7109375" style="7" bestFit="1" customWidth="1"/>
    <col min="10738" max="10738" width="13.28515625" style="7" bestFit="1" customWidth="1"/>
    <col min="10739" max="10739" width="10.7109375" style="7" bestFit="1" customWidth="1"/>
    <col min="10740" max="10740" width="42.140625" style="7" bestFit="1" customWidth="1"/>
    <col min="10741" max="10741" width="8.85546875" style="7" bestFit="1" customWidth="1"/>
    <col min="10742" max="10742" width="29.7109375" style="7" bestFit="1" customWidth="1"/>
    <col min="10743" max="10743" width="41.42578125" style="7" bestFit="1" customWidth="1"/>
    <col min="10744" max="10981" width="9.140625" style="7"/>
    <col min="10982" max="10982" width="9.42578125" style="7" customWidth="1"/>
    <col min="10983" max="10983" width="12.140625" style="7" bestFit="1" customWidth="1"/>
    <col min="10984" max="10984" width="8.5703125" style="7" bestFit="1" customWidth="1"/>
    <col min="10985" max="10985" width="9.140625" style="7" bestFit="1" customWidth="1"/>
    <col min="10986" max="10986" width="12" style="7" bestFit="1" customWidth="1"/>
    <col min="10987" max="10987" width="6.42578125" style="7" bestFit="1" customWidth="1"/>
    <col min="10988" max="10988" width="14.28515625" style="7" bestFit="1" customWidth="1"/>
    <col min="10989" max="10989" width="15.28515625" style="7" bestFit="1" customWidth="1"/>
    <col min="10990" max="10990" width="17.140625" style="7" bestFit="1" customWidth="1"/>
    <col min="10991" max="10991" width="18" style="7" customWidth="1"/>
    <col min="10992" max="10992" width="13.140625" style="7" bestFit="1" customWidth="1"/>
    <col min="10993" max="10993" width="7.7109375" style="7" bestFit="1" customWidth="1"/>
    <col min="10994" max="10994" width="13.28515625" style="7" bestFit="1" customWidth="1"/>
    <col min="10995" max="10995" width="10.7109375" style="7" bestFit="1" customWidth="1"/>
    <col min="10996" max="10996" width="42.140625" style="7" bestFit="1" customWidth="1"/>
    <col min="10997" max="10997" width="8.85546875" style="7" bestFit="1" customWidth="1"/>
    <col min="10998" max="10998" width="29.7109375" style="7" bestFit="1" customWidth="1"/>
    <col min="10999" max="10999" width="41.42578125" style="7" bestFit="1" customWidth="1"/>
    <col min="11000" max="11237" width="9.140625" style="7"/>
    <col min="11238" max="11238" width="9.42578125" style="7" customWidth="1"/>
    <col min="11239" max="11239" width="12.140625" style="7" bestFit="1" customWidth="1"/>
    <col min="11240" max="11240" width="8.5703125" style="7" bestFit="1" customWidth="1"/>
    <col min="11241" max="11241" width="9.140625" style="7" bestFit="1" customWidth="1"/>
    <col min="11242" max="11242" width="12" style="7" bestFit="1" customWidth="1"/>
    <col min="11243" max="11243" width="6.42578125" style="7" bestFit="1" customWidth="1"/>
    <col min="11244" max="11244" width="14.28515625" style="7" bestFit="1" customWidth="1"/>
    <col min="11245" max="11245" width="15.28515625" style="7" bestFit="1" customWidth="1"/>
    <col min="11246" max="11246" width="17.140625" style="7" bestFit="1" customWidth="1"/>
    <col min="11247" max="11247" width="18" style="7" customWidth="1"/>
    <col min="11248" max="11248" width="13.140625" style="7" bestFit="1" customWidth="1"/>
    <col min="11249" max="11249" width="7.7109375" style="7" bestFit="1" customWidth="1"/>
    <col min="11250" max="11250" width="13.28515625" style="7" bestFit="1" customWidth="1"/>
    <col min="11251" max="11251" width="10.7109375" style="7" bestFit="1" customWidth="1"/>
    <col min="11252" max="11252" width="42.140625" style="7" bestFit="1" customWidth="1"/>
    <col min="11253" max="11253" width="8.85546875" style="7" bestFit="1" customWidth="1"/>
    <col min="11254" max="11254" width="29.7109375" style="7" bestFit="1" customWidth="1"/>
    <col min="11255" max="11255" width="41.42578125" style="7" bestFit="1" customWidth="1"/>
    <col min="11256" max="11493" width="9.140625" style="7"/>
    <col min="11494" max="11494" width="9.42578125" style="7" customWidth="1"/>
    <col min="11495" max="11495" width="12.140625" style="7" bestFit="1" customWidth="1"/>
    <col min="11496" max="11496" width="8.5703125" style="7" bestFit="1" customWidth="1"/>
    <col min="11497" max="11497" width="9.140625" style="7" bestFit="1" customWidth="1"/>
    <col min="11498" max="11498" width="12" style="7" bestFit="1" customWidth="1"/>
    <col min="11499" max="11499" width="6.42578125" style="7" bestFit="1" customWidth="1"/>
    <col min="11500" max="11500" width="14.28515625" style="7" bestFit="1" customWidth="1"/>
    <col min="11501" max="11501" width="15.28515625" style="7" bestFit="1" customWidth="1"/>
    <col min="11502" max="11502" width="17.140625" style="7" bestFit="1" customWidth="1"/>
    <col min="11503" max="11503" width="18" style="7" customWidth="1"/>
    <col min="11504" max="11504" width="13.140625" style="7" bestFit="1" customWidth="1"/>
    <col min="11505" max="11505" width="7.7109375" style="7" bestFit="1" customWidth="1"/>
    <col min="11506" max="11506" width="13.28515625" style="7" bestFit="1" customWidth="1"/>
    <col min="11507" max="11507" width="10.7109375" style="7" bestFit="1" customWidth="1"/>
    <col min="11508" max="11508" width="42.140625" style="7" bestFit="1" customWidth="1"/>
    <col min="11509" max="11509" width="8.85546875" style="7" bestFit="1" customWidth="1"/>
    <col min="11510" max="11510" width="29.7109375" style="7" bestFit="1" customWidth="1"/>
    <col min="11511" max="11511" width="41.42578125" style="7" bestFit="1" customWidth="1"/>
    <col min="11512" max="11749" width="9.140625" style="7"/>
    <col min="11750" max="11750" width="9.42578125" style="7" customWidth="1"/>
    <col min="11751" max="11751" width="12.140625" style="7" bestFit="1" customWidth="1"/>
    <col min="11752" max="11752" width="8.5703125" style="7" bestFit="1" customWidth="1"/>
    <col min="11753" max="11753" width="9.140625" style="7" bestFit="1" customWidth="1"/>
    <col min="11754" max="11754" width="12" style="7" bestFit="1" customWidth="1"/>
    <col min="11755" max="11755" width="6.42578125" style="7" bestFit="1" customWidth="1"/>
    <col min="11756" max="11756" width="14.28515625" style="7" bestFit="1" customWidth="1"/>
    <col min="11757" max="11757" width="15.28515625" style="7" bestFit="1" customWidth="1"/>
    <col min="11758" max="11758" width="17.140625" style="7" bestFit="1" customWidth="1"/>
    <col min="11759" max="11759" width="18" style="7" customWidth="1"/>
    <col min="11760" max="11760" width="13.140625" style="7" bestFit="1" customWidth="1"/>
    <col min="11761" max="11761" width="7.7109375" style="7" bestFit="1" customWidth="1"/>
    <col min="11762" max="11762" width="13.28515625" style="7" bestFit="1" customWidth="1"/>
    <col min="11763" max="11763" width="10.7109375" style="7" bestFit="1" customWidth="1"/>
    <col min="11764" max="11764" width="42.140625" style="7" bestFit="1" customWidth="1"/>
    <col min="11765" max="11765" width="8.85546875" style="7" bestFit="1" customWidth="1"/>
    <col min="11766" max="11766" width="29.7109375" style="7" bestFit="1" customWidth="1"/>
    <col min="11767" max="11767" width="41.42578125" style="7" bestFit="1" customWidth="1"/>
    <col min="11768" max="12005" width="9.140625" style="7"/>
    <col min="12006" max="12006" width="9.42578125" style="7" customWidth="1"/>
    <col min="12007" max="12007" width="12.140625" style="7" bestFit="1" customWidth="1"/>
    <col min="12008" max="12008" width="8.5703125" style="7" bestFit="1" customWidth="1"/>
    <col min="12009" max="12009" width="9.140625" style="7" bestFit="1" customWidth="1"/>
    <col min="12010" max="12010" width="12" style="7" bestFit="1" customWidth="1"/>
    <col min="12011" max="12011" width="6.42578125" style="7" bestFit="1" customWidth="1"/>
    <col min="12012" max="12012" width="14.28515625" style="7" bestFit="1" customWidth="1"/>
    <col min="12013" max="12013" width="15.28515625" style="7" bestFit="1" customWidth="1"/>
    <col min="12014" max="12014" width="17.140625" style="7" bestFit="1" customWidth="1"/>
    <col min="12015" max="12015" width="18" style="7" customWidth="1"/>
    <col min="12016" max="12016" width="13.140625" style="7" bestFit="1" customWidth="1"/>
    <col min="12017" max="12017" width="7.7109375" style="7" bestFit="1" customWidth="1"/>
    <col min="12018" max="12018" width="13.28515625" style="7" bestFit="1" customWidth="1"/>
    <col min="12019" max="12019" width="10.7109375" style="7" bestFit="1" customWidth="1"/>
    <col min="12020" max="12020" width="42.140625" style="7" bestFit="1" customWidth="1"/>
    <col min="12021" max="12021" width="8.85546875" style="7" bestFit="1" customWidth="1"/>
    <col min="12022" max="12022" width="29.7109375" style="7" bestFit="1" customWidth="1"/>
    <col min="12023" max="12023" width="41.42578125" style="7" bestFit="1" customWidth="1"/>
    <col min="12024" max="12261" width="9.140625" style="7"/>
    <col min="12262" max="12262" width="9.42578125" style="7" customWidth="1"/>
    <col min="12263" max="12263" width="12.140625" style="7" bestFit="1" customWidth="1"/>
    <col min="12264" max="12264" width="8.5703125" style="7" bestFit="1" customWidth="1"/>
    <col min="12265" max="12265" width="9.140625" style="7" bestFit="1" customWidth="1"/>
    <col min="12266" max="12266" width="12" style="7" bestFit="1" customWidth="1"/>
    <col min="12267" max="12267" width="6.42578125" style="7" bestFit="1" customWidth="1"/>
    <col min="12268" max="12268" width="14.28515625" style="7" bestFit="1" customWidth="1"/>
    <col min="12269" max="12269" width="15.28515625" style="7" bestFit="1" customWidth="1"/>
    <col min="12270" max="12270" width="17.140625" style="7" bestFit="1" customWidth="1"/>
    <col min="12271" max="12271" width="18" style="7" customWidth="1"/>
    <col min="12272" max="12272" width="13.140625" style="7" bestFit="1" customWidth="1"/>
    <col min="12273" max="12273" width="7.7109375" style="7" bestFit="1" customWidth="1"/>
    <col min="12274" max="12274" width="13.28515625" style="7" bestFit="1" customWidth="1"/>
    <col min="12275" max="12275" width="10.7109375" style="7" bestFit="1" customWidth="1"/>
    <col min="12276" max="12276" width="42.140625" style="7" bestFit="1" customWidth="1"/>
    <col min="12277" max="12277" width="8.85546875" style="7" bestFit="1" customWidth="1"/>
    <col min="12278" max="12278" width="29.7109375" style="7" bestFit="1" customWidth="1"/>
    <col min="12279" max="12279" width="41.42578125" style="7" bestFit="1" customWidth="1"/>
    <col min="12280" max="12517" width="9.140625" style="7"/>
    <col min="12518" max="12518" width="9.42578125" style="7" customWidth="1"/>
    <col min="12519" max="12519" width="12.140625" style="7" bestFit="1" customWidth="1"/>
    <col min="12520" max="12520" width="8.5703125" style="7" bestFit="1" customWidth="1"/>
    <col min="12521" max="12521" width="9.140625" style="7" bestFit="1" customWidth="1"/>
    <col min="12522" max="12522" width="12" style="7" bestFit="1" customWidth="1"/>
    <col min="12523" max="12523" width="6.42578125" style="7" bestFit="1" customWidth="1"/>
    <col min="12524" max="12524" width="14.28515625" style="7" bestFit="1" customWidth="1"/>
    <col min="12525" max="12525" width="15.28515625" style="7" bestFit="1" customWidth="1"/>
    <col min="12526" max="12526" width="17.140625" style="7" bestFit="1" customWidth="1"/>
    <col min="12527" max="12527" width="18" style="7" customWidth="1"/>
    <col min="12528" max="12528" width="13.140625" style="7" bestFit="1" customWidth="1"/>
    <col min="12529" max="12529" width="7.7109375" style="7" bestFit="1" customWidth="1"/>
    <col min="12530" max="12530" width="13.28515625" style="7" bestFit="1" customWidth="1"/>
    <col min="12531" max="12531" width="10.7109375" style="7" bestFit="1" customWidth="1"/>
    <col min="12532" max="12532" width="42.140625" style="7" bestFit="1" customWidth="1"/>
    <col min="12533" max="12533" width="8.85546875" style="7" bestFit="1" customWidth="1"/>
    <col min="12534" max="12534" width="29.7109375" style="7" bestFit="1" customWidth="1"/>
    <col min="12535" max="12535" width="41.42578125" style="7" bestFit="1" customWidth="1"/>
    <col min="12536" max="12773" width="9.140625" style="7"/>
    <col min="12774" max="12774" width="9.42578125" style="7" customWidth="1"/>
    <col min="12775" max="12775" width="12.140625" style="7" bestFit="1" customWidth="1"/>
    <col min="12776" max="12776" width="8.5703125" style="7" bestFit="1" customWidth="1"/>
    <col min="12777" max="12777" width="9.140625" style="7" bestFit="1" customWidth="1"/>
    <col min="12778" max="12778" width="12" style="7" bestFit="1" customWidth="1"/>
    <col min="12779" max="12779" width="6.42578125" style="7" bestFit="1" customWidth="1"/>
    <col min="12780" max="12780" width="14.28515625" style="7" bestFit="1" customWidth="1"/>
    <col min="12781" max="12781" width="15.28515625" style="7" bestFit="1" customWidth="1"/>
    <col min="12782" max="12782" width="17.140625" style="7" bestFit="1" customWidth="1"/>
    <col min="12783" max="12783" width="18" style="7" customWidth="1"/>
    <col min="12784" max="12784" width="13.140625" style="7" bestFit="1" customWidth="1"/>
    <col min="12785" max="12785" width="7.7109375" style="7" bestFit="1" customWidth="1"/>
    <col min="12786" max="12786" width="13.28515625" style="7" bestFit="1" customWidth="1"/>
    <col min="12787" max="12787" width="10.7109375" style="7" bestFit="1" customWidth="1"/>
    <col min="12788" max="12788" width="42.140625" style="7" bestFit="1" customWidth="1"/>
    <col min="12789" max="12789" width="8.85546875" style="7" bestFit="1" customWidth="1"/>
    <col min="12790" max="12790" width="29.7109375" style="7" bestFit="1" customWidth="1"/>
    <col min="12791" max="12791" width="41.42578125" style="7" bestFit="1" customWidth="1"/>
    <col min="12792" max="13029" width="9.140625" style="7"/>
    <col min="13030" max="13030" width="9.42578125" style="7" customWidth="1"/>
    <col min="13031" max="13031" width="12.140625" style="7" bestFit="1" customWidth="1"/>
    <col min="13032" max="13032" width="8.5703125" style="7" bestFit="1" customWidth="1"/>
    <col min="13033" max="13033" width="9.140625" style="7" bestFit="1" customWidth="1"/>
    <col min="13034" max="13034" width="12" style="7" bestFit="1" customWidth="1"/>
    <col min="13035" max="13035" width="6.42578125" style="7" bestFit="1" customWidth="1"/>
    <col min="13036" max="13036" width="14.28515625" style="7" bestFit="1" customWidth="1"/>
    <col min="13037" max="13037" width="15.28515625" style="7" bestFit="1" customWidth="1"/>
    <col min="13038" max="13038" width="17.140625" style="7" bestFit="1" customWidth="1"/>
    <col min="13039" max="13039" width="18" style="7" customWidth="1"/>
    <col min="13040" max="13040" width="13.140625" style="7" bestFit="1" customWidth="1"/>
    <col min="13041" max="13041" width="7.7109375" style="7" bestFit="1" customWidth="1"/>
    <col min="13042" max="13042" width="13.28515625" style="7" bestFit="1" customWidth="1"/>
    <col min="13043" max="13043" width="10.7109375" style="7" bestFit="1" customWidth="1"/>
    <col min="13044" max="13044" width="42.140625" style="7" bestFit="1" customWidth="1"/>
    <col min="13045" max="13045" width="8.85546875" style="7" bestFit="1" customWidth="1"/>
    <col min="13046" max="13046" width="29.7109375" style="7" bestFit="1" customWidth="1"/>
    <col min="13047" max="13047" width="41.42578125" style="7" bestFit="1" customWidth="1"/>
    <col min="13048" max="13285" width="9.140625" style="7"/>
    <col min="13286" max="13286" width="9.42578125" style="7" customWidth="1"/>
    <col min="13287" max="13287" width="12.140625" style="7" bestFit="1" customWidth="1"/>
    <col min="13288" max="13288" width="8.5703125" style="7" bestFit="1" customWidth="1"/>
    <col min="13289" max="13289" width="9.140625" style="7" bestFit="1" customWidth="1"/>
    <col min="13290" max="13290" width="12" style="7" bestFit="1" customWidth="1"/>
    <col min="13291" max="13291" width="6.42578125" style="7" bestFit="1" customWidth="1"/>
    <col min="13292" max="13292" width="14.28515625" style="7" bestFit="1" customWidth="1"/>
    <col min="13293" max="13293" width="15.28515625" style="7" bestFit="1" customWidth="1"/>
    <col min="13294" max="13294" width="17.140625" style="7" bestFit="1" customWidth="1"/>
    <col min="13295" max="13295" width="18" style="7" customWidth="1"/>
    <col min="13296" max="13296" width="13.140625" style="7" bestFit="1" customWidth="1"/>
    <col min="13297" max="13297" width="7.7109375" style="7" bestFit="1" customWidth="1"/>
    <col min="13298" max="13298" width="13.28515625" style="7" bestFit="1" customWidth="1"/>
    <col min="13299" max="13299" width="10.7109375" style="7" bestFit="1" customWidth="1"/>
    <col min="13300" max="13300" width="42.140625" style="7" bestFit="1" customWidth="1"/>
    <col min="13301" max="13301" width="8.85546875" style="7" bestFit="1" customWidth="1"/>
    <col min="13302" max="13302" width="29.7109375" style="7" bestFit="1" customWidth="1"/>
    <col min="13303" max="13303" width="41.42578125" style="7" bestFit="1" customWidth="1"/>
    <col min="13304" max="13541" width="9.140625" style="7"/>
    <col min="13542" max="13542" width="9.42578125" style="7" customWidth="1"/>
    <col min="13543" max="13543" width="12.140625" style="7" bestFit="1" customWidth="1"/>
    <col min="13544" max="13544" width="8.5703125" style="7" bestFit="1" customWidth="1"/>
    <col min="13545" max="13545" width="9.140625" style="7" bestFit="1" customWidth="1"/>
    <col min="13546" max="13546" width="12" style="7" bestFit="1" customWidth="1"/>
    <col min="13547" max="13547" width="6.42578125" style="7" bestFit="1" customWidth="1"/>
    <col min="13548" max="13548" width="14.28515625" style="7" bestFit="1" customWidth="1"/>
    <col min="13549" max="13549" width="15.28515625" style="7" bestFit="1" customWidth="1"/>
    <col min="13550" max="13550" width="17.140625" style="7" bestFit="1" customWidth="1"/>
    <col min="13551" max="13551" width="18" style="7" customWidth="1"/>
    <col min="13552" max="13552" width="13.140625" style="7" bestFit="1" customWidth="1"/>
    <col min="13553" max="13553" width="7.7109375" style="7" bestFit="1" customWidth="1"/>
    <col min="13554" max="13554" width="13.28515625" style="7" bestFit="1" customWidth="1"/>
    <col min="13555" max="13555" width="10.7109375" style="7" bestFit="1" customWidth="1"/>
    <col min="13556" max="13556" width="42.140625" style="7" bestFit="1" customWidth="1"/>
    <col min="13557" max="13557" width="8.85546875" style="7" bestFit="1" customWidth="1"/>
    <col min="13558" max="13558" width="29.7109375" style="7" bestFit="1" customWidth="1"/>
    <col min="13559" max="13559" width="41.42578125" style="7" bestFit="1" customWidth="1"/>
    <col min="13560" max="13797" width="9.140625" style="7"/>
    <col min="13798" max="13798" width="9.42578125" style="7" customWidth="1"/>
    <col min="13799" max="13799" width="12.140625" style="7" bestFit="1" customWidth="1"/>
    <col min="13800" max="13800" width="8.5703125" style="7" bestFit="1" customWidth="1"/>
    <col min="13801" max="13801" width="9.140625" style="7" bestFit="1" customWidth="1"/>
    <col min="13802" max="13802" width="12" style="7" bestFit="1" customWidth="1"/>
    <col min="13803" max="13803" width="6.42578125" style="7" bestFit="1" customWidth="1"/>
    <col min="13804" max="13804" width="14.28515625" style="7" bestFit="1" customWidth="1"/>
    <col min="13805" max="13805" width="15.28515625" style="7" bestFit="1" customWidth="1"/>
    <col min="13806" max="13806" width="17.140625" style="7" bestFit="1" customWidth="1"/>
    <col min="13807" max="13807" width="18" style="7" customWidth="1"/>
    <col min="13808" max="13808" width="13.140625" style="7" bestFit="1" customWidth="1"/>
    <col min="13809" max="13809" width="7.7109375" style="7" bestFit="1" customWidth="1"/>
    <col min="13810" max="13810" width="13.28515625" style="7" bestFit="1" customWidth="1"/>
    <col min="13811" max="13811" width="10.7109375" style="7" bestFit="1" customWidth="1"/>
    <col min="13812" max="13812" width="42.140625" style="7" bestFit="1" customWidth="1"/>
    <col min="13813" max="13813" width="8.85546875" style="7" bestFit="1" customWidth="1"/>
    <col min="13814" max="13814" width="29.7109375" style="7" bestFit="1" customWidth="1"/>
    <col min="13815" max="13815" width="41.42578125" style="7" bestFit="1" customWidth="1"/>
    <col min="13816" max="14053" width="9.140625" style="7"/>
    <col min="14054" max="14054" width="9.42578125" style="7" customWidth="1"/>
    <col min="14055" max="14055" width="12.140625" style="7" bestFit="1" customWidth="1"/>
    <col min="14056" max="14056" width="8.5703125" style="7" bestFit="1" customWidth="1"/>
    <col min="14057" max="14057" width="9.140625" style="7" bestFit="1" customWidth="1"/>
    <col min="14058" max="14058" width="12" style="7" bestFit="1" customWidth="1"/>
    <col min="14059" max="14059" width="6.42578125" style="7" bestFit="1" customWidth="1"/>
    <col min="14060" max="14060" width="14.28515625" style="7" bestFit="1" customWidth="1"/>
    <col min="14061" max="14061" width="15.28515625" style="7" bestFit="1" customWidth="1"/>
    <col min="14062" max="14062" width="17.140625" style="7" bestFit="1" customWidth="1"/>
    <col min="14063" max="14063" width="18" style="7" customWidth="1"/>
    <col min="14064" max="14064" width="13.140625" style="7" bestFit="1" customWidth="1"/>
    <col min="14065" max="14065" width="7.7109375" style="7" bestFit="1" customWidth="1"/>
    <col min="14066" max="14066" width="13.28515625" style="7" bestFit="1" customWidth="1"/>
    <col min="14067" max="14067" width="10.7109375" style="7" bestFit="1" customWidth="1"/>
    <col min="14068" max="14068" width="42.140625" style="7" bestFit="1" customWidth="1"/>
    <col min="14069" max="14069" width="8.85546875" style="7" bestFit="1" customWidth="1"/>
    <col min="14070" max="14070" width="29.7109375" style="7" bestFit="1" customWidth="1"/>
    <col min="14071" max="14071" width="41.42578125" style="7" bestFit="1" customWidth="1"/>
    <col min="14072" max="14309" width="9.140625" style="7"/>
    <col min="14310" max="14310" width="9.42578125" style="7" customWidth="1"/>
    <col min="14311" max="14311" width="12.140625" style="7" bestFit="1" customWidth="1"/>
    <col min="14312" max="14312" width="8.5703125" style="7" bestFit="1" customWidth="1"/>
    <col min="14313" max="14313" width="9.140625" style="7" bestFit="1" customWidth="1"/>
    <col min="14314" max="14314" width="12" style="7" bestFit="1" customWidth="1"/>
    <col min="14315" max="14315" width="6.42578125" style="7" bestFit="1" customWidth="1"/>
    <col min="14316" max="14316" width="14.28515625" style="7" bestFit="1" customWidth="1"/>
    <col min="14317" max="14317" width="15.28515625" style="7" bestFit="1" customWidth="1"/>
    <col min="14318" max="14318" width="17.140625" style="7" bestFit="1" customWidth="1"/>
    <col min="14319" max="14319" width="18" style="7" customWidth="1"/>
    <col min="14320" max="14320" width="13.140625" style="7" bestFit="1" customWidth="1"/>
    <col min="14321" max="14321" width="7.7109375" style="7" bestFit="1" customWidth="1"/>
    <col min="14322" max="14322" width="13.28515625" style="7" bestFit="1" customWidth="1"/>
    <col min="14323" max="14323" width="10.7109375" style="7" bestFit="1" customWidth="1"/>
    <col min="14324" max="14324" width="42.140625" style="7" bestFit="1" customWidth="1"/>
    <col min="14325" max="14325" width="8.85546875" style="7" bestFit="1" customWidth="1"/>
    <col min="14326" max="14326" width="29.7109375" style="7" bestFit="1" customWidth="1"/>
    <col min="14327" max="14327" width="41.42578125" style="7" bestFit="1" customWidth="1"/>
    <col min="14328" max="14565" width="9.140625" style="7"/>
    <col min="14566" max="14566" width="9.42578125" style="7" customWidth="1"/>
    <col min="14567" max="14567" width="12.140625" style="7" bestFit="1" customWidth="1"/>
    <col min="14568" max="14568" width="8.5703125" style="7" bestFit="1" customWidth="1"/>
    <col min="14569" max="14569" width="9.140625" style="7" bestFit="1" customWidth="1"/>
    <col min="14570" max="14570" width="12" style="7" bestFit="1" customWidth="1"/>
    <col min="14571" max="14571" width="6.42578125" style="7" bestFit="1" customWidth="1"/>
    <col min="14572" max="14572" width="14.28515625" style="7" bestFit="1" customWidth="1"/>
    <col min="14573" max="14573" width="15.28515625" style="7" bestFit="1" customWidth="1"/>
    <col min="14574" max="14574" width="17.140625" style="7" bestFit="1" customWidth="1"/>
    <col min="14575" max="14575" width="18" style="7" customWidth="1"/>
    <col min="14576" max="14576" width="13.140625" style="7" bestFit="1" customWidth="1"/>
    <col min="14577" max="14577" width="7.7109375" style="7" bestFit="1" customWidth="1"/>
    <col min="14578" max="14578" width="13.28515625" style="7" bestFit="1" customWidth="1"/>
    <col min="14579" max="14579" width="10.7109375" style="7" bestFit="1" customWidth="1"/>
    <col min="14580" max="14580" width="42.140625" style="7" bestFit="1" customWidth="1"/>
    <col min="14581" max="14581" width="8.85546875" style="7" bestFit="1" customWidth="1"/>
    <col min="14582" max="14582" width="29.7109375" style="7" bestFit="1" customWidth="1"/>
    <col min="14583" max="14583" width="41.42578125" style="7" bestFit="1" customWidth="1"/>
    <col min="14584" max="14821" width="9.140625" style="7"/>
    <col min="14822" max="14822" width="9.42578125" style="7" customWidth="1"/>
    <col min="14823" max="14823" width="12.140625" style="7" bestFit="1" customWidth="1"/>
    <col min="14824" max="14824" width="8.5703125" style="7" bestFit="1" customWidth="1"/>
    <col min="14825" max="14825" width="9.140625" style="7" bestFit="1" customWidth="1"/>
    <col min="14826" max="14826" width="12" style="7" bestFit="1" customWidth="1"/>
    <col min="14827" max="14827" width="6.42578125" style="7" bestFit="1" customWidth="1"/>
    <col min="14828" max="14828" width="14.28515625" style="7" bestFit="1" customWidth="1"/>
    <col min="14829" max="14829" width="15.28515625" style="7" bestFit="1" customWidth="1"/>
    <col min="14830" max="14830" width="17.140625" style="7" bestFit="1" customWidth="1"/>
    <col min="14831" max="14831" width="18" style="7" customWidth="1"/>
    <col min="14832" max="14832" width="13.140625" style="7" bestFit="1" customWidth="1"/>
    <col min="14833" max="14833" width="7.7109375" style="7" bestFit="1" customWidth="1"/>
    <col min="14834" max="14834" width="13.28515625" style="7" bestFit="1" customWidth="1"/>
    <col min="14835" max="14835" width="10.7109375" style="7" bestFit="1" customWidth="1"/>
    <col min="14836" max="14836" width="42.140625" style="7" bestFit="1" customWidth="1"/>
    <col min="14837" max="14837" width="8.85546875" style="7" bestFit="1" customWidth="1"/>
    <col min="14838" max="14838" width="29.7109375" style="7" bestFit="1" customWidth="1"/>
    <col min="14839" max="14839" width="41.42578125" style="7" bestFit="1" customWidth="1"/>
    <col min="14840" max="15077" width="9.140625" style="7"/>
    <col min="15078" max="15078" width="9.42578125" style="7" customWidth="1"/>
    <col min="15079" max="15079" width="12.140625" style="7" bestFit="1" customWidth="1"/>
    <col min="15080" max="15080" width="8.5703125" style="7" bestFit="1" customWidth="1"/>
    <col min="15081" max="15081" width="9.140625" style="7" bestFit="1" customWidth="1"/>
    <col min="15082" max="15082" width="12" style="7" bestFit="1" customWidth="1"/>
    <col min="15083" max="15083" width="6.42578125" style="7" bestFit="1" customWidth="1"/>
    <col min="15084" max="15084" width="14.28515625" style="7" bestFit="1" customWidth="1"/>
    <col min="15085" max="15085" width="15.28515625" style="7" bestFit="1" customWidth="1"/>
    <col min="15086" max="15086" width="17.140625" style="7" bestFit="1" customWidth="1"/>
    <col min="15087" max="15087" width="18" style="7" customWidth="1"/>
    <col min="15088" max="15088" width="13.140625" style="7" bestFit="1" customWidth="1"/>
    <col min="15089" max="15089" width="7.7109375" style="7" bestFit="1" customWidth="1"/>
    <col min="15090" max="15090" width="13.28515625" style="7" bestFit="1" customWidth="1"/>
    <col min="15091" max="15091" width="10.7109375" style="7" bestFit="1" customWidth="1"/>
    <col min="15092" max="15092" width="42.140625" style="7" bestFit="1" customWidth="1"/>
    <col min="15093" max="15093" width="8.85546875" style="7" bestFit="1" customWidth="1"/>
    <col min="15094" max="15094" width="29.7109375" style="7" bestFit="1" customWidth="1"/>
    <col min="15095" max="15095" width="41.42578125" style="7" bestFit="1" customWidth="1"/>
    <col min="15096" max="15333" width="9.140625" style="7"/>
    <col min="15334" max="15334" width="9.42578125" style="7" customWidth="1"/>
    <col min="15335" max="15335" width="12.140625" style="7" bestFit="1" customWidth="1"/>
    <col min="15336" max="15336" width="8.5703125" style="7" bestFit="1" customWidth="1"/>
    <col min="15337" max="15337" width="9.140625" style="7" bestFit="1" customWidth="1"/>
    <col min="15338" max="15338" width="12" style="7" bestFit="1" customWidth="1"/>
    <col min="15339" max="15339" width="6.42578125" style="7" bestFit="1" customWidth="1"/>
    <col min="15340" max="15340" width="14.28515625" style="7" bestFit="1" customWidth="1"/>
    <col min="15341" max="15341" width="15.28515625" style="7" bestFit="1" customWidth="1"/>
    <col min="15342" max="15342" width="17.140625" style="7" bestFit="1" customWidth="1"/>
    <col min="15343" max="15343" width="18" style="7" customWidth="1"/>
    <col min="15344" max="15344" width="13.140625" style="7" bestFit="1" customWidth="1"/>
    <col min="15345" max="15345" width="7.7109375" style="7" bestFit="1" customWidth="1"/>
    <col min="15346" max="15346" width="13.28515625" style="7" bestFit="1" customWidth="1"/>
    <col min="15347" max="15347" width="10.7109375" style="7" bestFit="1" customWidth="1"/>
    <col min="15348" max="15348" width="42.140625" style="7" bestFit="1" customWidth="1"/>
    <col min="15349" max="15349" width="8.85546875" style="7" bestFit="1" customWidth="1"/>
    <col min="15350" max="15350" width="29.7109375" style="7" bestFit="1" customWidth="1"/>
    <col min="15351" max="15351" width="41.42578125" style="7" bestFit="1" customWidth="1"/>
    <col min="15352" max="15589" width="9.140625" style="7"/>
    <col min="15590" max="15590" width="9.42578125" style="7" customWidth="1"/>
    <col min="15591" max="15591" width="12.140625" style="7" bestFit="1" customWidth="1"/>
    <col min="15592" max="15592" width="8.5703125" style="7" bestFit="1" customWidth="1"/>
    <col min="15593" max="15593" width="9.140625" style="7" bestFit="1" customWidth="1"/>
    <col min="15594" max="15594" width="12" style="7" bestFit="1" customWidth="1"/>
    <col min="15595" max="15595" width="6.42578125" style="7" bestFit="1" customWidth="1"/>
    <col min="15596" max="15596" width="14.28515625" style="7" bestFit="1" customWidth="1"/>
    <col min="15597" max="15597" width="15.28515625" style="7" bestFit="1" customWidth="1"/>
    <col min="15598" max="15598" width="17.140625" style="7" bestFit="1" customWidth="1"/>
    <col min="15599" max="15599" width="18" style="7" customWidth="1"/>
    <col min="15600" max="15600" width="13.140625" style="7" bestFit="1" customWidth="1"/>
    <col min="15601" max="15601" width="7.7109375" style="7" bestFit="1" customWidth="1"/>
    <col min="15602" max="15602" width="13.28515625" style="7" bestFit="1" customWidth="1"/>
    <col min="15603" max="15603" width="10.7109375" style="7" bestFit="1" customWidth="1"/>
    <col min="15604" max="15604" width="42.140625" style="7" bestFit="1" customWidth="1"/>
    <col min="15605" max="15605" width="8.85546875" style="7" bestFit="1" customWidth="1"/>
    <col min="15606" max="15606" width="29.7109375" style="7" bestFit="1" customWidth="1"/>
    <col min="15607" max="15607" width="41.42578125" style="7" bestFit="1" customWidth="1"/>
    <col min="15608" max="15845" width="9.140625" style="7"/>
    <col min="15846" max="15846" width="9.42578125" style="7" customWidth="1"/>
    <col min="15847" max="15847" width="12.140625" style="7" bestFit="1" customWidth="1"/>
    <col min="15848" max="15848" width="8.5703125" style="7" bestFit="1" customWidth="1"/>
    <col min="15849" max="15849" width="9.140625" style="7" bestFit="1" customWidth="1"/>
    <col min="15850" max="15850" width="12" style="7" bestFit="1" customWidth="1"/>
    <col min="15851" max="15851" width="6.42578125" style="7" bestFit="1" customWidth="1"/>
    <col min="15852" max="15852" width="14.28515625" style="7" bestFit="1" customWidth="1"/>
    <col min="15853" max="15853" width="15.28515625" style="7" bestFit="1" customWidth="1"/>
    <col min="15854" max="15854" width="17.140625" style="7" bestFit="1" customWidth="1"/>
    <col min="15855" max="15855" width="18" style="7" customWidth="1"/>
    <col min="15856" max="15856" width="13.140625" style="7" bestFit="1" customWidth="1"/>
    <col min="15857" max="15857" width="7.7109375" style="7" bestFit="1" customWidth="1"/>
    <col min="15858" max="15858" width="13.28515625" style="7" bestFit="1" customWidth="1"/>
    <col min="15859" max="15859" width="10.7109375" style="7" bestFit="1" customWidth="1"/>
    <col min="15860" max="15860" width="42.140625" style="7" bestFit="1" customWidth="1"/>
    <col min="15861" max="15861" width="8.85546875" style="7" bestFit="1" customWidth="1"/>
    <col min="15862" max="15862" width="29.7109375" style="7" bestFit="1" customWidth="1"/>
    <col min="15863" max="15863" width="41.42578125" style="7" bestFit="1" customWidth="1"/>
    <col min="15864" max="16101" width="9.140625" style="7"/>
    <col min="16102" max="16102" width="9.42578125" style="7" customWidth="1"/>
    <col min="16103" max="16103" width="12.140625" style="7" bestFit="1" customWidth="1"/>
    <col min="16104" max="16104" width="8.5703125" style="7" bestFit="1" customWidth="1"/>
    <col min="16105" max="16105" width="9.140625" style="7" bestFit="1" customWidth="1"/>
    <col min="16106" max="16106" width="12" style="7" bestFit="1" customWidth="1"/>
    <col min="16107" max="16107" width="6.42578125" style="7" bestFit="1" customWidth="1"/>
    <col min="16108" max="16108" width="14.28515625" style="7" bestFit="1" customWidth="1"/>
    <col min="16109" max="16109" width="15.28515625" style="7" bestFit="1" customWidth="1"/>
    <col min="16110" max="16110" width="17.140625" style="7" bestFit="1" customWidth="1"/>
    <col min="16111" max="16111" width="18" style="7" customWidth="1"/>
    <col min="16112" max="16112" width="13.140625" style="7" bestFit="1" customWidth="1"/>
    <col min="16113" max="16113" width="7.7109375" style="7" bestFit="1" customWidth="1"/>
    <col min="16114" max="16114" width="13.28515625" style="7" bestFit="1" customWidth="1"/>
    <col min="16115" max="16115" width="10.7109375" style="7" bestFit="1" customWidth="1"/>
    <col min="16116" max="16116" width="42.140625" style="7" bestFit="1" customWidth="1"/>
    <col min="16117" max="16117" width="8.85546875" style="7" bestFit="1" customWidth="1"/>
    <col min="16118" max="16118" width="29.7109375" style="7" bestFit="1" customWidth="1"/>
    <col min="16119" max="16119" width="41.42578125" style="7" bestFit="1" customWidth="1"/>
    <col min="16120" max="16384" width="9.140625" style="7"/>
  </cols>
  <sheetData>
    <row r="1" spans="1:6" s="1" customFormat="1" ht="12.95" customHeight="1" x14ac:dyDescent="0.25">
      <c r="A1" s="17" t="s">
        <v>156</v>
      </c>
      <c r="B1" s="2" t="s">
        <v>152</v>
      </c>
      <c r="C1" s="17" t="s">
        <v>153</v>
      </c>
      <c r="D1" s="17" t="s">
        <v>154</v>
      </c>
      <c r="E1" s="18" t="s">
        <v>155</v>
      </c>
      <c r="F1" s="17" t="s">
        <v>157</v>
      </c>
    </row>
    <row r="2" spans="1:6" s="4" customFormat="1" ht="12.95" customHeight="1" x14ac:dyDescent="0.25">
      <c r="A2" s="19" t="s">
        <v>11</v>
      </c>
      <c r="B2" s="6" t="s">
        <v>158</v>
      </c>
      <c r="C2" s="19">
        <v>4434</v>
      </c>
      <c r="D2" s="19" t="s">
        <v>159</v>
      </c>
      <c r="E2" s="20">
        <v>42160</v>
      </c>
      <c r="F2" s="19">
        <v>1260</v>
      </c>
    </row>
    <row r="3" spans="1:6" s="1" customFormat="1" ht="12.95" customHeight="1" x14ac:dyDescent="0.25">
      <c r="A3" s="21" t="s">
        <v>11</v>
      </c>
      <c r="B3" s="3" t="s">
        <v>160</v>
      </c>
      <c r="C3" s="21">
        <v>4435</v>
      </c>
      <c r="D3" s="21" t="s">
        <v>159</v>
      </c>
      <c r="E3" s="22">
        <v>42160</v>
      </c>
      <c r="F3" s="21">
        <v>1260</v>
      </c>
    </row>
    <row r="4" spans="1:6" ht="12.95" customHeight="1" x14ac:dyDescent="0.25">
      <c r="A4" s="21" t="s">
        <v>13</v>
      </c>
      <c r="B4" s="6" t="s">
        <v>160</v>
      </c>
      <c r="C4" s="21">
        <v>4482</v>
      </c>
      <c r="D4" s="21" t="s">
        <v>164</v>
      </c>
      <c r="E4" s="22">
        <v>42185</v>
      </c>
      <c r="F4" s="21">
        <v>1120</v>
      </c>
    </row>
    <row r="5" spans="1:6" s="4" customFormat="1" ht="12.95" customHeight="1" x14ac:dyDescent="0.25">
      <c r="A5" s="21" t="s">
        <v>13</v>
      </c>
      <c r="B5" s="3" t="s">
        <v>162</v>
      </c>
      <c r="C5" s="21">
        <v>4501</v>
      </c>
      <c r="D5" s="21" t="s">
        <v>164</v>
      </c>
      <c r="E5" s="22">
        <v>42180</v>
      </c>
      <c r="F5" s="21">
        <v>2352</v>
      </c>
    </row>
    <row r="6" spans="1:6" ht="12.95" customHeight="1" x14ac:dyDescent="0.25">
      <c r="A6" s="21" t="s">
        <v>69</v>
      </c>
      <c r="B6" s="6" t="s">
        <v>160</v>
      </c>
      <c r="C6" s="21">
        <v>4482</v>
      </c>
      <c r="D6" s="21" t="s">
        <v>164</v>
      </c>
      <c r="E6" s="22">
        <v>42185</v>
      </c>
      <c r="F6" s="21">
        <v>126</v>
      </c>
    </row>
    <row r="7" spans="1:6" ht="12.95" customHeight="1" x14ac:dyDescent="0.25">
      <c r="A7" s="21" t="s">
        <v>29</v>
      </c>
      <c r="B7" s="6" t="s">
        <v>160</v>
      </c>
      <c r="C7" s="21">
        <v>4482</v>
      </c>
      <c r="D7" s="21" t="s">
        <v>164</v>
      </c>
      <c r="E7" s="22">
        <v>42185</v>
      </c>
      <c r="F7" s="21">
        <v>1008</v>
      </c>
    </row>
    <row r="8" spans="1:6" ht="12.95" customHeight="1" x14ac:dyDescent="0.25">
      <c r="A8" s="21" t="s">
        <v>7</v>
      </c>
      <c r="B8" s="6" t="s">
        <v>162</v>
      </c>
      <c r="C8" s="21">
        <v>4474</v>
      </c>
      <c r="D8" s="21" t="s">
        <v>164</v>
      </c>
      <c r="E8" s="22">
        <v>42180</v>
      </c>
      <c r="F8" s="21">
        <v>1764</v>
      </c>
    </row>
    <row r="9" spans="1:6" ht="12.95" customHeight="1" x14ac:dyDescent="0.25">
      <c r="A9" s="21" t="s">
        <v>7</v>
      </c>
      <c r="B9" s="8" t="s">
        <v>162</v>
      </c>
      <c r="C9" s="21">
        <v>4488</v>
      </c>
      <c r="D9" s="21" t="s">
        <v>164</v>
      </c>
      <c r="E9" s="22">
        <v>42170</v>
      </c>
      <c r="F9" s="21">
        <v>1764</v>
      </c>
    </row>
    <row r="10" spans="1:6" ht="12.95" customHeight="1" x14ac:dyDescent="0.25">
      <c r="A10" s="21" t="s">
        <v>7</v>
      </c>
      <c r="B10" s="3" t="s">
        <v>160</v>
      </c>
      <c r="C10" s="21">
        <v>4492</v>
      </c>
      <c r="D10" s="21" t="s">
        <v>164</v>
      </c>
      <c r="E10" s="22">
        <v>42180</v>
      </c>
      <c r="F10" s="21">
        <v>1764</v>
      </c>
    </row>
    <row r="11" spans="1:6" ht="12.95" customHeight="1" x14ac:dyDescent="0.25">
      <c r="A11" s="21" t="s">
        <v>7</v>
      </c>
      <c r="B11" s="6" t="s">
        <v>161</v>
      </c>
      <c r="C11" s="21" t="s">
        <v>168</v>
      </c>
      <c r="D11" s="21" t="s">
        <v>159</v>
      </c>
      <c r="E11" s="22">
        <v>42180</v>
      </c>
      <c r="F11" s="21">
        <v>1764</v>
      </c>
    </row>
    <row r="12" spans="1:6" ht="12.95" customHeight="1" x14ac:dyDescent="0.25">
      <c r="A12" s="21" t="s">
        <v>7</v>
      </c>
      <c r="B12" s="6" t="s">
        <v>158</v>
      </c>
      <c r="C12" s="21" t="s">
        <v>169</v>
      </c>
      <c r="D12" s="21" t="s">
        <v>159</v>
      </c>
      <c r="E12" s="22">
        <v>42183</v>
      </c>
      <c r="F12" s="21">
        <v>1764</v>
      </c>
    </row>
    <row r="13" spans="1:6" ht="12.95" customHeight="1" x14ac:dyDescent="0.25">
      <c r="A13" s="19" t="s">
        <v>95</v>
      </c>
      <c r="B13" s="3" t="s">
        <v>162</v>
      </c>
      <c r="C13" s="19">
        <v>4487</v>
      </c>
      <c r="D13" s="19" t="s">
        <v>159</v>
      </c>
      <c r="E13" s="20">
        <v>42170</v>
      </c>
      <c r="F13" s="19">
        <v>50</v>
      </c>
    </row>
    <row r="14" spans="1:6" ht="12.95" customHeight="1" x14ac:dyDescent="0.25">
      <c r="A14" s="21" t="s">
        <v>42</v>
      </c>
      <c r="B14" s="6" t="s">
        <v>162</v>
      </c>
      <c r="C14" s="21">
        <v>4510</v>
      </c>
      <c r="D14" s="21" t="s">
        <v>164</v>
      </c>
      <c r="E14" s="22">
        <v>42200</v>
      </c>
      <c r="F14" s="21">
        <v>400</v>
      </c>
    </row>
    <row r="15" spans="1:6" ht="12.95" customHeight="1" x14ac:dyDescent="0.25">
      <c r="A15" s="21" t="s">
        <v>24</v>
      </c>
      <c r="B15" s="8" t="s">
        <v>160</v>
      </c>
      <c r="C15" s="21">
        <v>4507</v>
      </c>
      <c r="D15" s="21" t="s">
        <v>164</v>
      </c>
      <c r="E15" s="22">
        <v>42178</v>
      </c>
      <c r="F15" s="21">
        <v>612</v>
      </c>
    </row>
    <row r="16" spans="1:6" ht="12.95" customHeight="1" x14ac:dyDescent="0.25">
      <c r="A16" s="21" t="s">
        <v>8</v>
      </c>
      <c r="B16" s="3" t="s">
        <v>160</v>
      </c>
      <c r="C16" s="21">
        <v>4507</v>
      </c>
      <c r="D16" s="21" t="s">
        <v>164</v>
      </c>
      <c r="E16" s="22">
        <v>42178</v>
      </c>
      <c r="F16" s="21">
        <v>1050</v>
      </c>
    </row>
    <row r="17" spans="1:6" ht="12.95" customHeight="1" x14ac:dyDescent="0.25">
      <c r="A17" s="19" t="s">
        <v>8</v>
      </c>
      <c r="B17" s="3" t="s">
        <v>160</v>
      </c>
      <c r="C17" s="19" t="s">
        <v>170</v>
      </c>
      <c r="D17" s="19" t="s">
        <v>159</v>
      </c>
      <c r="E17" s="20">
        <v>42158</v>
      </c>
      <c r="F17" s="19">
        <v>1470</v>
      </c>
    </row>
    <row r="18" spans="1:6" s="1" customFormat="1" ht="12.95" customHeight="1" x14ac:dyDescent="0.25">
      <c r="A18" s="17" t="s">
        <v>8</v>
      </c>
      <c r="B18" s="6" t="s">
        <v>160</v>
      </c>
      <c r="C18" s="17" t="s">
        <v>171</v>
      </c>
      <c r="D18" s="17" t="s">
        <v>159</v>
      </c>
      <c r="E18" s="18">
        <v>42158</v>
      </c>
      <c r="F18" s="17">
        <v>1470</v>
      </c>
    </row>
    <row r="19" spans="1:6" s="4" customFormat="1" ht="12.95" customHeight="1" x14ac:dyDescent="0.25">
      <c r="A19" s="21" t="s">
        <v>8</v>
      </c>
      <c r="B19" s="6" t="s">
        <v>158</v>
      </c>
      <c r="C19" s="21" t="s">
        <v>172</v>
      </c>
      <c r="D19" s="21" t="s">
        <v>159</v>
      </c>
      <c r="E19" s="22">
        <v>42180</v>
      </c>
      <c r="F19" s="21">
        <v>1470</v>
      </c>
    </row>
    <row r="20" spans="1:6" s="4" customFormat="1" ht="12.95" customHeight="1" x14ac:dyDescent="0.25">
      <c r="A20" s="21" t="s">
        <v>143</v>
      </c>
      <c r="B20" s="6" t="s">
        <v>162</v>
      </c>
      <c r="C20" s="21">
        <v>4468</v>
      </c>
      <c r="D20" s="21" t="s">
        <v>159</v>
      </c>
      <c r="E20" s="22">
        <v>42180</v>
      </c>
      <c r="F20" s="21">
        <v>63360</v>
      </c>
    </row>
    <row r="21" spans="1:6" s="4" customFormat="1" ht="12.95" customHeight="1" x14ac:dyDescent="0.25">
      <c r="A21" s="21" t="s">
        <v>43</v>
      </c>
      <c r="B21" s="3" t="s">
        <v>162</v>
      </c>
      <c r="C21" s="21">
        <v>4510</v>
      </c>
      <c r="D21" s="21" t="s">
        <v>164</v>
      </c>
      <c r="E21" s="22">
        <v>42200</v>
      </c>
      <c r="F21" s="21">
        <v>100</v>
      </c>
    </row>
    <row r="22" spans="1:6" s="4" customFormat="1" ht="12.95" customHeight="1" x14ac:dyDescent="0.25">
      <c r="A22" s="21" t="s">
        <v>45</v>
      </c>
      <c r="B22" s="3" t="s">
        <v>162</v>
      </c>
      <c r="C22" s="21">
        <v>4510</v>
      </c>
      <c r="D22" s="21" t="s">
        <v>164</v>
      </c>
      <c r="E22" s="22">
        <v>42200</v>
      </c>
      <c r="F22" s="21">
        <v>300</v>
      </c>
    </row>
    <row r="23" spans="1:6" s="4" customFormat="1" ht="12.95" customHeight="1" x14ac:dyDescent="0.25">
      <c r="A23" s="21" t="s">
        <v>35</v>
      </c>
      <c r="B23" s="3" t="s">
        <v>162</v>
      </c>
      <c r="C23" s="21">
        <v>4510</v>
      </c>
      <c r="D23" s="21" t="s">
        <v>164</v>
      </c>
      <c r="E23" s="22">
        <v>42200</v>
      </c>
      <c r="F23" s="21">
        <v>300</v>
      </c>
    </row>
    <row r="24" spans="1:6" s="10" customFormat="1" ht="12.95" customHeight="1" x14ac:dyDescent="0.25">
      <c r="A24" s="21" t="s">
        <v>53</v>
      </c>
      <c r="B24" s="6" t="s">
        <v>162</v>
      </c>
      <c r="C24" s="21">
        <v>4510</v>
      </c>
      <c r="D24" s="21" t="s">
        <v>164</v>
      </c>
      <c r="E24" s="22">
        <v>42200</v>
      </c>
      <c r="F24" s="21">
        <v>100</v>
      </c>
    </row>
    <row r="25" spans="1:6" ht="12.95" customHeight="1" x14ac:dyDescent="0.25">
      <c r="A25" s="21" t="s">
        <v>70</v>
      </c>
      <c r="B25" s="6" t="s">
        <v>162</v>
      </c>
      <c r="C25" s="21">
        <v>4510</v>
      </c>
      <c r="D25" s="21" t="s">
        <v>164</v>
      </c>
      <c r="E25" s="22">
        <v>42200</v>
      </c>
      <c r="F25" s="21">
        <v>200</v>
      </c>
    </row>
    <row r="26" spans="1:6" ht="12.95" customHeight="1" x14ac:dyDescent="0.25">
      <c r="A26" s="21" t="s">
        <v>81</v>
      </c>
      <c r="B26" s="6" t="s">
        <v>162</v>
      </c>
      <c r="C26" s="21">
        <v>4485</v>
      </c>
      <c r="D26" s="21" t="s">
        <v>159</v>
      </c>
      <c r="E26" s="22">
        <v>42163</v>
      </c>
      <c r="F26" s="21">
        <v>216</v>
      </c>
    </row>
    <row r="27" spans="1:6" s="4" customFormat="1" ht="12.95" customHeight="1" x14ac:dyDescent="0.25">
      <c r="A27" s="21" t="s">
        <v>19</v>
      </c>
      <c r="B27" s="6" t="s">
        <v>162</v>
      </c>
      <c r="C27" s="21">
        <v>4503</v>
      </c>
      <c r="D27" s="21" t="s">
        <v>164</v>
      </c>
      <c r="E27" s="22">
        <v>42180</v>
      </c>
      <c r="F27" s="21">
        <v>480</v>
      </c>
    </row>
    <row r="28" spans="1:6" ht="12.95" customHeight="1" x14ac:dyDescent="0.25">
      <c r="A28" s="21" t="s">
        <v>12</v>
      </c>
      <c r="B28" s="6" t="s">
        <v>163</v>
      </c>
      <c r="C28" s="21">
        <v>4489</v>
      </c>
      <c r="D28" s="21" t="s">
        <v>159</v>
      </c>
      <c r="E28" s="22">
        <v>42160</v>
      </c>
      <c r="F28" s="21">
        <v>1470</v>
      </c>
    </row>
    <row r="29" spans="1:6" s="4" customFormat="1" ht="12.95" customHeight="1" x14ac:dyDescent="0.25">
      <c r="A29" s="19" t="s">
        <v>12</v>
      </c>
      <c r="B29" s="6" t="s">
        <v>163</v>
      </c>
      <c r="C29" s="19">
        <v>4495</v>
      </c>
      <c r="D29" s="19" t="s">
        <v>159</v>
      </c>
      <c r="E29" s="20">
        <v>42182</v>
      </c>
      <c r="F29" s="19">
        <v>1470</v>
      </c>
    </row>
    <row r="30" spans="1:6" ht="12.95" customHeight="1" x14ac:dyDescent="0.25">
      <c r="A30" s="21" t="s">
        <v>12</v>
      </c>
      <c r="B30" s="6" t="s">
        <v>163</v>
      </c>
      <c r="C30" s="21">
        <v>4500</v>
      </c>
      <c r="D30" s="21" t="s">
        <v>159</v>
      </c>
      <c r="E30" s="22">
        <v>42194</v>
      </c>
      <c r="F30" s="21">
        <v>1470</v>
      </c>
    </row>
    <row r="31" spans="1:6" ht="12.95" customHeight="1" x14ac:dyDescent="0.25">
      <c r="A31" s="21" t="s">
        <v>56</v>
      </c>
      <c r="B31" s="6" t="s">
        <v>162</v>
      </c>
      <c r="C31" s="21">
        <v>4485</v>
      </c>
      <c r="D31" s="21" t="s">
        <v>159</v>
      </c>
      <c r="E31" s="22">
        <v>42163</v>
      </c>
      <c r="F31" s="21">
        <v>540</v>
      </c>
    </row>
    <row r="32" spans="1:6" ht="12.95" customHeight="1" x14ac:dyDescent="0.25">
      <c r="A32" s="21" t="s">
        <v>61</v>
      </c>
      <c r="B32" s="6" t="s">
        <v>162</v>
      </c>
      <c r="C32" s="21">
        <v>4485</v>
      </c>
      <c r="D32" s="21" t="s">
        <v>159</v>
      </c>
      <c r="E32" s="22">
        <v>42163</v>
      </c>
      <c r="F32" s="21">
        <v>180</v>
      </c>
    </row>
    <row r="33" spans="1:6" ht="12.95" customHeight="1" x14ac:dyDescent="0.25">
      <c r="A33" s="21" t="s">
        <v>76</v>
      </c>
      <c r="B33" s="6" t="s">
        <v>162</v>
      </c>
      <c r="C33" s="21">
        <v>4485</v>
      </c>
      <c r="D33" s="21" t="s">
        <v>159</v>
      </c>
      <c r="E33" s="22">
        <v>42163</v>
      </c>
      <c r="F33" s="21">
        <v>360</v>
      </c>
    </row>
    <row r="34" spans="1:6" ht="12.95" customHeight="1" x14ac:dyDescent="0.25">
      <c r="A34" s="21" t="s">
        <v>30</v>
      </c>
      <c r="B34" s="6" t="s">
        <v>162</v>
      </c>
      <c r="C34" s="21">
        <v>4485</v>
      </c>
      <c r="D34" s="21" t="s">
        <v>159</v>
      </c>
      <c r="E34" s="22">
        <v>42163</v>
      </c>
      <c r="F34" s="21">
        <v>180</v>
      </c>
    </row>
    <row r="35" spans="1:6" ht="12.95" customHeight="1" x14ac:dyDescent="0.25">
      <c r="A35" s="21" t="s">
        <v>9</v>
      </c>
      <c r="B35" s="3" t="s">
        <v>161</v>
      </c>
      <c r="C35" s="21">
        <v>4478</v>
      </c>
      <c r="D35" s="21" t="s">
        <v>159</v>
      </c>
      <c r="E35" s="22">
        <v>42165</v>
      </c>
      <c r="F35" s="21">
        <v>1470</v>
      </c>
    </row>
    <row r="36" spans="1:6" ht="12.95" customHeight="1" x14ac:dyDescent="0.25">
      <c r="A36" s="19" t="s">
        <v>9</v>
      </c>
      <c r="B36" s="6" t="s">
        <v>158</v>
      </c>
      <c r="C36" s="19">
        <v>4490</v>
      </c>
      <c r="D36" s="19" t="s">
        <v>159</v>
      </c>
      <c r="E36" s="20">
        <v>42180</v>
      </c>
      <c r="F36" s="19">
        <v>1470</v>
      </c>
    </row>
    <row r="37" spans="1:6" ht="12.95" customHeight="1" x14ac:dyDescent="0.25">
      <c r="A37" s="21" t="s">
        <v>9</v>
      </c>
      <c r="B37" s="11" t="s">
        <v>158</v>
      </c>
      <c r="C37" s="21">
        <v>4491</v>
      </c>
      <c r="D37" s="21" t="s">
        <v>159</v>
      </c>
      <c r="E37" s="22">
        <v>42180</v>
      </c>
      <c r="F37" s="21">
        <v>1470</v>
      </c>
    </row>
    <row r="38" spans="1:6" s="4" customFormat="1" ht="12.95" customHeight="1" x14ac:dyDescent="0.25">
      <c r="A38" s="21" t="s">
        <v>9</v>
      </c>
      <c r="B38" s="6" t="s">
        <v>161</v>
      </c>
      <c r="C38" s="21">
        <v>4505</v>
      </c>
      <c r="D38" s="21" t="s">
        <v>164</v>
      </c>
      <c r="E38" s="22">
        <v>42180</v>
      </c>
      <c r="F38" s="21">
        <v>1470</v>
      </c>
    </row>
    <row r="39" spans="1:6" ht="12.95" customHeight="1" x14ac:dyDescent="0.25">
      <c r="A39" s="21" t="s">
        <v>100</v>
      </c>
      <c r="B39" s="6" t="s">
        <v>162</v>
      </c>
      <c r="C39" s="21">
        <v>4503</v>
      </c>
      <c r="D39" s="21" t="s">
        <v>164</v>
      </c>
      <c r="E39" s="22">
        <v>42180</v>
      </c>
      <c r="F39" s="21">
        <v>48</v>
      </c>
    </row>
    <row r="40" spans="1:6" ht="12.95" customHeight="1" x14ac:dyDescent="0.25">
      <c r="A40" s="21" t="s">
        <v>26</v>
      </c>
      <c r="B40" s="6" t="s">
        <v>162</v>
      </c>
      <c r="C40" s="21">
        <v>4485</v>
      </c>
      <c r="D40" s="21" t="s">
        <v>159</v>
      </c>
      <c r="E40" s="22">
        <v>42163</v>
      </c>
      <c r="F40" s="21">
        <v>270</v>
      </c>
    </row>
    <row r="41" spans="1:6" ht="12.95" customHeight="1" x14ac:dyDescent="0.25">
      <c r="A41" s="21" t="s">
        <v>10</v>
      </c>
      <c r="B41" s="6" t="s">
        <v>162</v>
      </c>
      <c r="C41" s="21">
        <v>4504</v>
      </c>
      <c r="D41" s="21" t="s">
        <v>159</v>
      </c>
      <c r="E41" s="22">
        <v>42180</v>
      </c>
      <c r="F41" s="21">
        <v>1470</v>
      </c>
    </row>
    <row r="42" spans="1:6" ht="12.95" customHeight="1" x14ac:dyDescent="0.25">
      <c r="A42" s="21" t="s">
        <v>79</v>
      </c>
      <c r="B42" s="6" t="s">
        <v>162</v>
      </c>
      <c r="C42" s="21">
        <v>4485</v>
      </c>
      <c r="D42" s="21" t="s">
        <v>159</v>
      </c>
      <c r="E42" s="22">
        <v>42163</v>
      </c>
      <c r="F42" s="21">
        <v>48</v>
      </c>
    </row>
    <row r="43" spans="1:6" ht="12.95" customHeight="1" x14ac:dyDescent="0.25">
      <c r="A43" s="21" t="s">
        <v>79</v>
      </c>
      <c r="B43" s="11" t="s">
        <v>162</v>
      </c>
      <c r="C43" s="21">
        <v>4503</v>
      </c>
      <c r="D43" s="21" t="s">
        <v>164</v>
      </c>
      <c r="E43" s="22">
        <v>42180</v>
      </c>
      <c r="F43" s="21">
        <v>96</v>
      </c>
    </row>
    <row r="44" spans="1:6" ht="12.95" customHeight="1" x14ac:dyDescent="0.25">
      <c r="A44" s="21" t="s">
        <v>44</v>
      </c>
      <c r="B44" s="6" t="s">
        <v>162</v>
      </c>
      <c r="C44" s="21">
        <v>4503</v>
      </c>
      <c r="D44" s="21" t="s">
        <v>164</v>
      </c>
      <c r="E44" s="22">
        <v>42180</v>
      </c>
      <c r="F44" s="21">
        <v>336</v>
      </c>
    </row>
    <row r="45" spans="1:6" ht="12.95" customHeight="1" x14ac:dyDescent="0.25">
      <c r="A45" s="21" t="s">
        <v>50</v>
      </c>
      <c r="B45" s="6" t="s">
        <v>162</v>
      </c>
      <c r="C45" s="21">
        <v>4485</v>
      </c>
      <c r="D45" s="21" t="s">
        <v>159</v>
      </c>
      <c r="E45" s="22">
        <v>42163</v>
      </c>
      <c r="F45" s="21">
        <v>96</v>
      </c>
    </row>
    <row r="46" spans="1:6" ht="12.95" customHeight="1" x14ac:dyDescent="0.25">
      <c r="A46" s="21" t="s">
        <v>50</v>
      </c>
      <c r="B46" s="6" t="s">
        <v>162</v>
      </c>
      <c r="C46" s="21">
        <v>4503</v>
      </c>
      <c r="D46" s="21" t="s">
        <v>164</v>
      </c>
      <c r="E46" s="22">
        <v>42180</v>
      </c>
      <c r="F46" s="21">
        <v>144</v>
      </c>
    </row>
    <row r="47" spans="1:6" ht="12.95" customHeight="1" x14ac:dyDescent="0.25">
      <c r="A47" s="23" t="s">
        <v>39</v>
      </c>
      <c r="B47" s="9" t="s">
        <v>160</v>
      </c>
      <c r="C47" s="23" t="s">
        <v>165</v>
      </c>
      <c r="D47" s="23" t="s">
        <v>159</v>
      </c>
      <c r="E47" s="24">
        <v>42178</v>
      </c>
      <c r="F47" s="23">
        <v>132</v>
      </c>
    </row>
    <row r="48" spans="1:6" ht="12.95" customHeight="1" x14ac:dyDescent="0.25">
      <c r="A48" s="21" t="s">
        <v>6</v>
      </c>
      <c r="B48" s="6" t="s">
        <v>158</v>
      </c>
      <c r="C48" s="21">
        <v>4455</v>
      </c>
      <c r="D48" s="21" t="s">
        <v>159</v>
      </c>
      <c r="E48" s="22">
        <v>42180</v>
      </c>
      <c r="F48" s="21">
        <v>1860</v>
      </c>
    </row>
    <row r="49" spans="1:6" ht="12.95" customHeight="1" x14ac:dyDescent="0.25">
      <c r="A49" s="21" t="s">
        <v>6</v>
      </c>
      <c r="B49" s="5" t="s">
        <v>160</v>
      </c>
      <c r="C49" s="21">
        <v>4456</v>
      </c>
      <c r="D49" s="21" t="s">
        <v>159</v>
      </c>
      <c r="E49" s="22">
        <v>42166</v>
      </c>
      <c r="F49" s="21">
        <v>490</v>
      </c>
    </row>
    <row r="50" spans="1:6" ht="12.95" customHeight="1" x14ac:dyDescent="0.25">
      <c r="A50" s="21" t="s">
        <v>6</v>
      </c>
      <c r="B50" s="6" t="s">
        <v>158</v>
      </c>
      <c r="C50" s="21">
        <v>4458</v>
      </c>
      <c r="D50" s="21" t="s">
        <v>159</v>
      </c>
      <c r="E50" s="22">
        <v>42180</v>
      </c>
      <c r="F50" s="21">
        <v>1860</v>
      </c>
    </row>
    <row r="51" spans="1:6" ht="12.95" customHeight="1" x14ac:dyDescent="0.25">
      <c r="A51" s="21" t="s">
        <v>6</v>
      </c>
      <c r="B51" s="6" t="s">
        <v>158</v>
      </c>
      <c r="C51" s="21">
        <v>4459</v>
      </c>
      <c r="D51" s="21" t="s">
        <v>159</v>
      </c>
      <c r="E51" s="22">
        <v>42180</v>
      </c>
      <c r="F51" s="21">
        <v>1860</v>
      </c>
    </row>
    <row r="52" spans="1:6" ht="12.95" customHeight="1" x14ac:dyDescent="0.25">
      <c r="A52" s="19" t="s">
        <v>6</v>
      </c>
      <c r="B52" s="3" t="s">
        <v>160</v>
      </c>
      <c r="C52" s="19" t="s">
        <v>165</v>
      </c>
      <c r="D52" s="19" t="s">
        <v>159</v>
      </c>
      <c r="E52" s="20">
        <v>42178</v>
      </c>
      <c r="F52" s="19">
        <v>1660</v>
      </c>
    </row>
    <row r="53" spans="1:6" ht="12.95" customHeight="1" x14ac:dyDescent="0.25">
      <c r="A53" s="19" t="s">
        <v>6</v>
      </c>
      <c r="B53" s="5" t="s">
        <v>160</v>
      </c>
      <c r="C53" s="19" t="s">
        <v>166</v>
      </c>
      <c r="D53" s="19" t="s">
        <v>159</v>
      </c>
      <c r="E53" s="20">
        <v>42179</v>
      </c>
      <c r="F53" s="19">
        <v>1860</v>
      </c>
    </row>
    <row r="54" spans="1:6" ht="12.95" customHeight="1" x14ac:dyDescent="0.25">
      <c r="A54" s="21" t="s">
        <v>6</v>
      </c>
      <c r="B54" s="8" t="s">
        <v>160</v>
      </c>
      <c r="C54" s="21" t="s">
        <v>167</v>
      </c>
      <c r="D54" s="21" t="s">
        <v>159</v>
      </c>
      <c r="E54" s="22">
        <v>42179</v>
      </c>
      <c r="F54" s="21">
        <v>1860</v>
      </c>
    </row>
    <row r="55" spans="1:6" ht="12.95" customHeight="1" x14ac:dyDescent="0.25">
      <c r="A55" s="17" t="s">
        <v>55</v>
      </c>
      <c r="B55" s="6" t="s">
        <v>160</v>
      </c>
      <c r="C55" s="17">
        <v>4456</v>
      </c>
      <c r="D55" s="17" t="s">
        <v>159</v>
      </c>
      <c r="E55" s="18">
        <v>42166</v>
      </c>
      <c r="F55" s="17">
        <v>692</v>
      </c>
    </row>
    <row r="56" spans="1:6" ht="12.95" customHeight="1" x14ac:dyDescent="0.25">
      <c r="A56" s="21" t="s">
        <v>63</v>
      </c>
      <c r="B56" s="6" t="s">
        <v>160</v>
      </c>
      <c r="C56" s="21">
        <v>4456</v>
      </c>
      <c r="D56" s="21" t="s">
        <v>159</v>
      </c>
      <c r="E56" s="22">
        <v>42166</v>
      </c>
      <c r="F56" s="21">
        <v>639</v>
      </c>
    </row>
    <row r="57" spans="1:6" ht="12.95" customHeight="1" x14ac:dyDescent="0.25">
      <c r="A57" s="21" t="s">
        <v>115</v>
      </c>
      <c r="B57" s="9" t="s">
        <v>162</v>
      </c>
      <c r="C57" s="21">
        <v>4502</v>
      </c>
      <c r="D57" s="21" t="s">
        <v>164</v>
      </c>
      <c r="E57" s="22">
        <v>42180</v>
      </c>
      <c r="F57" s="21">
        <v>1950</v>
      </c>
    </row>
    <row r="58" spans="1:6" ht="12.95" customHeight="1" x14ac:dyDescent="0.25">
      <c r="A58" s="21" t="s">
        <v>72</v>
      </c>
      <c r="B58" s="3" t="s">
        <v>162</v>
      </c>
      <c r="C58" s="21">
        <v>4502</v>
      </c>
      <c r="D58" s="21" t="s">
        <v>164</v>
      </c>
      <c r="E58" s="22">
        <v>42180</v>
      </c>
      <c r="F58" s="21">
        <v>700</v>
      </c>
    </row>
    <row r="59" spans="1:6" ht="12.95" customHeight="1" x14ac:dyDescent="0.25">
      <c r="A59" s="19" t="s">
        <v>40</v>
      </c>
      <c r="B59" s="8" t="s">
        <v>162</v>
      </c>
      <c r="C59" s="19">
        <v>4487</v>
      </c>
      <c r="D59" s="19" t="s">
        <v>159</v>
      </c>
      <c r="E59" s="20">
        <v>42170</v>
      </c>
      <c r="F59" s="19">
        <v>100</v>
      </c>
    </row>
    <row r="60" spans="1:6" ht="12.95" customHeight="1" x14ac:dyDescent="0.25">
      <c r="A60" s="19" t="s">
        <v>33</v>
      </c>
      <c r="B60" s="3" t="s">
        <v>162</v>
      </c>
      <c r="C60" s="19">
        <v>4487</v>
      </c>
      <c r="D60" s="19" t="s">
        <v>159</v>
      </c>
      <c r="E60" s="20">
        <v>42170</v>
      </c>
      <c r="F60" s="19">
        <v>800</v>
      </c>
    </row>
    <row r="61" spans="1:6" ht="12.95" customHeight="1" x14ac:dyDescent="0.25">
      <c r="A61" s="19" t="s">
        <v>65</v>
      </c>
      <c r="B61" s="3" t="s">
        <v>162</v>
      </c>
      <c r="C61" s="19">
        <v>4487</v>
      </c>
      <c r="D61" s="19" t="s">
        <v>159</v>
      </c>
      <c r="E61" s="20">
        <v>42170</v>
      </c>
      <c r="F61" s="19">
        <v>200</v>
      </c>
    </row>
    <row r="62" spans="1:6" ht="12.95" customHeight="1" x14ac:dyDescent="0.25">
      <c r="B62" s="16"/>
    </row>
    <row r="63" spans="1:6" ht="12.95" customHeight="1" x14ac:dyDescent="0.25">
      <c r="B63" s="6"/>
    </row>
    <row r="64" spans="1:6" ht="12.95" customHeight="1" x14ac:dyDescent="0.25">
      <c r="B64" s="9"/>
    </row>
    <row r="65" spans="2:5" s="1" customFormat="1" ht="12.95" customHeight="1" x14ac:dyDescent="0.25">
      <c r="B65" s="3"/>
      <c r="E65" s="13"/>
    </row>
    <row r="66" spans="2:5" ht="12.95" customHeight="1" x14ac:dyDescent="0.25">
      <c r="B66" s="6"/>
    </row>
    <row r="67" spans="2:5" s="4" customFormat="1" ht="12.95" customHeight="1" x14ac:dyDescent="0.25">
      <c r="B67" s="6"/>
      <c r="E67" s="14"/>
    </row>
    <row r="68" spans="2:5" s="4" customFormat="1" ht="12.95" customHeight="1" x14ac:dyDescent="0.25">
      <c r="B68" s="6"/>
      <c r="E68" s="14"/>
    </row>
    <row r="69" spans="2:5" ht="12.95" customHeight="1" x14ac:dyDescent="0.25">
      <c r="B69" s="6"/>
    </row>
    <row r="70" spans="2:5" s="4" customFormat="1" ht="12.95" customHeight="1" x14ac:dyDescent="0.25">
      <c r="B70" s="3"/>
      <c r="E70" s="14"/>
    </row>
    <row r="71" spans="2:5" s="4" customFormat="1" ht="12.95" customHeight="1" x14ac:dyDescent="0.25">
      <c r="B71" s="6"/>
      <c r="E71" s="14"/>
    </row>
    <row r="72" spans="2:5" ht="12.95" customHeight="1" x14ac:dyDescent="0.25">
      <c r="B72" s="3"/>
    </row>
    <row r="73" spans="2:5" ht="12.95" customHeight="1" x14ac:dyDescent="0.25">
      <c r="B73" s="6"/>
    </row>
    <row r="74" spans="2:5" ht="14.25" customHeight="1" x14ac:dyDescent="0.25">
      <c r="B74" s="6"/>
    </row>
    <row r="75" spans="2:5" ht="12.95" customHeight="1" x14ac:dyDescent="0.25">
      <c r="B75" s="3"/>
    </row>
    <row r="76" spans="2:5" ht="12.95" customHeight="1" x14ac:dyDescent="0.25">
      <c r="B76" s="6"/>
    </row>
    <row r="77" spans="2:5" ht="12.95" customHeight="1" x14ac:dyDescent="0.25">
      <c r="B77" s="6"/>
    </row>
    <row r="78" spans="2:5" s="1" customFormat="1" ht="12.95" customHeight="1" x14ac:dyDescent="0.25">
      <c r="B78" s="6"/>
      <c r="E78" s="13"/>
    </row>
    <row r="79" spans="2:5" ht="12.95" customHeight="1" x14ac:dyDescent="0.25">
      <c r="B79" s="6"/>
    </row>
    <row r="80" spans="2:5" ht="12.95" customHeight="1" x14ac:dyDescent="0.25">
      <c r="B80" s="6"/>
    </row>
    <row r="81" spans="2:5" ht="12.95" customHeight="1" x14ac:dyDescent="0.25">
      <c r="B81" s="6"/>
    </row>
    <row r="82" spans="2:5" ht="12.95" customHeight="1" x14ac:dyDescent="0.25">
      <c r="B82" s="6"/>
    </row>
    <row r="83" spans="2:5" ht="12.95" customHeight="1" x14ac:dyDescent="0.25">
      <c r="B83" s="6"/>
    </row>
    <row r="84" spans="2:5" ht="12.95" customHeight="1" x14ac:dyDescent="0.25">
      <c r="B84" s="6"/>
    </row>
    <row r="85" spans="2:5" s="4" customFormat="1" ht="12.95" customHeight="1" x14ac:dyDescent="0.25">
      <c r="B85" s="6"/>
      <c r="E85" s="14"/>
    </row>
    <row r="86" spans="2:5" ht="12.95" customHeight="1" x14ac:dyDescent="0.25">
      <c r="B86" s="6"/>
    </row>
    <row r="87" spans="2:5" ht="12.95" customHeight="1" x14ac:dyDescent="0.25">
      <c r="B87" s="6"/>
    </row>
    <row r="88" spans="2:5" ht="12.95" customHeight="1" x14ac:dyDescent="0.25">
      <c r="B88" s="11"/>
    </row>
    <row r="89" spans="2:5" s="4" customFormat="1" ht="12.95" customHeight="1" x14ac:dyDescent="0.25">
      <c r="B89" s="6"/>
      <c r="E89" s="14"/>
    </row>
    <row r="90" spans="2:5" s="4" customFormat="1" ht="12.95" customHeight="1" x14ac:dyDescent="0.25">
      <c r="B90" s="6"/>
      <c r="E90" s="14"/>
    </row>
    <row r="91" spans="2:5" ht="12.95" customHeight="1" x14ac:dyDescent="0.25">
      <c r="B91" s="9"/>
    </row>
    <row r="92" spans="2:5" ht="12.95" customHeight="1" x14ac:dyDescent="0.25">
      <c r="B92" s="9"/>
    </row>
    <row r="93" spans="2:5" ht="12.95" customHeight="1" x14ac:dyDescent="0.25">
      <c r="B93" s="9"/>
    </row>
    <row r="94" spans="2:5" ht="12.95" customHeight="1" x14ac:dyDescent="0.25">
      <c r="B94" s="9"/>
    </row>
    <row r="95" spans="2:5" ht="12.95" customHeight="1" x14ac:dyDescent="0.25">
      <c r="B95" s="9"/>
    </row>
    <row r="96" spans="2:5" ht="12.95" customHeight="1" x14ac:dyDescent="0.25">
      <c r="B96" s="9"/>
    </row>
    <row r="97" spans="2:2" ht="12.95" customHeight="1" x14ac:dyDescent="0.25">
      <c r="B97" s="9"/>
    </row>
    <row r="98" spans="2:2" ht="12.95" customHeight="1" x14ac:dyDescent="0.25">
      <c r="B98" s="9"/>
    </row>
    <row r="99" spans="2:2" ht="12.95" customHeight="1" x14ac:dyDescent="0.25">
      <c r="B99" s="9"/>
    </row>
    <row r="100" spans="2:2" ht="12.95" customHeight="1" x14ac:dyDescent="0.25">
      <c r="B100" s="9"/>
    </row>
    <row r="101" spans="2:2" ht="12.95" customHeight="1" x14ac:dyDescent="0.25">
      <c r="B101" s="9"/>
    </row>
    <row r="102" spans="2:2" ht="12.95" customHeight="1" x14ac:dyDescent="0.25">
      <c r="B102" s="9"/>
    </row>
    <row r="103" spans="2:2" ht="12.95" customHeight="1" x14ac:dyDescent="0.25">
      <c r="B103" s="9"/>
    </row>
    <row r="104" spans="2:2" ht="12.95" customHeight="1" x14ac:dyDescent="0.25">
      <c r="B104" s="9"/>
    </row>
    <row r="105" spans="2:2" ht="12.95" customHeight="1" x14ac:dyDescent="0.25">
      <c r="B105" s="9"/>
    </row>
    <row r="106" spans="2:2" ht="12.95" customHeight="1" x14ac:dyDescent="0.25">
      <c r="B106" s="9"/>
    </row>
    <row r="107" spans="2:2" ht="12.95" customHeight="1" x14ac:dyDescent="0.25">
      <c r="B107" s="9"/>
    </row>
    <row r="108" spans="2:2" ht="12.95" customHeight="1" x14ac:dyDescent="0.25">
      <c r="B108" s="9"/>
    </row>
    <row r="109" spans="2:2" ht="12.95" customHeight="1" x14ac:dyDescent="0.25">
      <c r="B109" s="9"/>
    </row>
    <row r="110" spans="2:2" ht="12.95" customHeight="1" x14ac:dyDescent="0.25">
      <c r="B110" s="9"/>
    </row>
    <row r="111" spans="2:2" ht="12.95" customHeight="1" x14ac:dyDescent="0.25">
      <c r="B111" s="9"/>
    </row>
    <row r="112" spans="2:2" ht="12.95" customHeight="1" x14ac:dyDescent="0.25">
      <c r="B112" s="9"/>
    </row>
    <row r="113" spans="2:2" ht="12.95" customHeight="1" x14ac:dyDescent="0.25">
      <c r="B113" s="9"/>
    </row>
    <row r="114" spans="2:2" ht="12.95" customHeight="1" x14ac:dyDescent="0.25">
      <c r="B114" s="9"/>
    </row>
    <row r="115" spans="2:2" ht="12.95" customHeight="1" x14ac:dyDescent="0.25">
      <c r="B115" s="9"/>
    </row>
    <row r="116" spans="2:2" ht="12.95" customHeight="1" x14ac:dyDescent="0.25">
      <c r="B116" s="9"/>
    </row>
    <row r="117" spans="2:2" ht="12.95" customHeight="1" x14ac:dyDescent="0.25">
      <c r="B117" s="9"/>
    </row>
    <row r="118" spans="2:2" ht="12.95" customHeight="1" x14ac:dyDescent="0.25">
      <c r="B118" s="9"/>
    </row>
    <row r="119" spans="2:2" ht="12.95" customHeight="1" x14ac:dyDescent="0.25">
      <c r="B119" s="9"/>
    </row>
    <row r="120" spans="2:2" ht="12.95" customHeight="1" x14ac:dyDescent="0.25">
      <c r="B120" s="9"/>
    </row>
    <row r="121" spans="2:2" ht="12.95" customHeight="1" x14ac:dyDescent="0.25">
      <c r="B121" s="9"/>
    </row>
    <row r="122" spans="2:2" ht="12.95" customHeight="1" x14ac:dyDescent="0.25">
      <c r="B122" s="9"/>
    </row>
    <row r="123" spans="2:2" ht="12.95" customHeight="1" x14ac:dyDescent="0.25">
      <c r="B123" s="9"/>
    </row>
    <row r="124" spans="2:2" ht="12.95" customHeight="1" x14ac:dyDescent="0.25">
      <c r="B124" s="9"/>
    </row>
    <row r="125" spans="2:2" ht="12.95" customHeight="1" x14ac:dyDescent="0.25">
      <c r="B125" s="9"/>
    </row>
    <row r="126" spans="2:2" ht="12.95" customHeight="1" x14ac:dyDescent="0.25">
      <c r="B126" s="9"/>
    </row>
    <row r="127" spans="2:2" ht="12.95" customHeight="1" x14ac:dyDescent="0.25">
      <c r="B127" s="9"/>
    </row>
    <row r="128" spans="2:2" ht="12.95" customHeight="1" x14ac:dyDescent="0.25">
      <c r="B128" s="9"/>
    </row>
    <row r="129" spans="2:2" ht="12.95" customHeight="1" x14ac:dyDescent="0.25">
      <c r="B129" s="9"/>
    </row>
    <row r="130" spans="2:2" ht="12.95" customHeight="1" x14ac:dyDescent="0.25">
      <c r="B130" s="9"/>
    </row>
    <row r="131" spans="2:2" ht="12.95" customHeight="1" x14ac:dyDescent="0.25">
      <c r="B131" s="9"/>
    </row>
    <row r="132" spans="2:2" ht="12.95" customHeight="1" x14ac:dyDescent="0.25">
      <c r="B132" s="9"/>
    </row>
    <row r="133" spans="2:2" ht="12.95" customHeight="1" x14ac:dyDescent="0.25">
      <c r="B133" s="9"/>
    </row>
    <row r="134" spans="2:2" ht="12.95" customHeight="1" x14ac:dyDescent="0.25">
      <c r="B134" s="9"/>
    </row>
    <row r="135" spans="2:2" ht="12.95" customHeight="1" x14ac:dyDescent="0.25">
      <c r="B135" s="9"/>
    </row>
    <row r="136" spans="2:2" ht="12.95" customHeight="1" x14ac:dyDescent="0.25">
      <c r="B136" s="9"/>
    </row>
    <row r="137" spans="2:2" ht="12.95" customHeight="1" x14ac:dyDescent="0.25">
      <c r="B137" s="9"/>
    </row>
    <row r="138" spans="2:2" ht="12.95" customHeight="1" x14ac:dyDescent="0.25">
      <c r="B138" s="9"/>
    </row>
    <row r="139" spans="2:2" ht="12.95" customHeight="1" x14ac:dyDescent="0.25">
      <c r="B139" s="9"/>
    </row>
    <row r="140" spans="2:2" ht="12.95" customHeight="1" x14ac:dyDescent="0.25">
      <c r="B140" s="9"/>
    </row>
    <row r="141" spans="2:2" ht="12.95" customHeight="1" x14ac:dyDescent="0.25">
      <c r="B141" s="9"/>
    </row>
    <row r="142" spans="2:2" ht="12.95" customHeight="1" x14ac:dyDescent="0.25">
      <c r="B142" s="9"/>
    </row>
    <row r="143" spans="2:2" ht="12.95" customHeight="1" x14ac:dyDescent="0.25">
      <c r="B143" s="9"/>
    </row>
    <row r="144" spans="2:2" ht="12.95" customHeight="1" x14ac:dyDescent="0.25">
      <c r="B144" s="9"/>
    </row>
    <row r="145" spans="2:2" ht="12.95" customHeight="1" x14ac:dyDescent="0.25">
      <c r="B145" s="9"/>
    </row>
    <row r="146" spans="2:2" ht="12.95" customHeight="1" x14ac:dyDescent="0.25">
      <c r="B146" s="9"/>
    </row>
    <row r="147" spans="2:2" ht="12.95" customHeight="1" x14ac:dyDescent="0.25">
      <c r="B147" s="9"/>
    </row>
    <row r="148" spans="2:2" ht="12.95" customHeight="1" x14ac:dyDescent="0.25">
      <c r="B148" s="9"/>
    </row>
    <row r="149" spans="2:2" ht="12.95" customHeight="1" x14ac:dyDescent="0.25">
      <c r="B149" s="9"/>
    </row>
    <row r="150" spans="2:2" ht="12.95" customHeight="1" x14ac:dyDescent="0.25">
      <c r="B150" s="9"/>
    </row>
    <row r="151" spans="2:2" ht="12.95" customHeight="1" x14ac:dyDescent="0.25">
      <c r="B151" s="9"/>
    </row>
    <row r="152" spans="2:2" ht="12.95" customHeight="1" x14ac:dyDescent="0.25">
      <c r="B152" s="9"/>
    </row>
    <row r="153" spans="2:2" ht="12.95" customHeight="1" x14ac:dyDescent="0.25">
      <c r="B153" s="9"/>
    </row>
    <row r="154" spans="2:2" ht="12.95" customHeight="1" x14ac:dyDescent="0.25">
      <c r="B154" s="9"/>
    </row>
    <row r="155" spans="2:2" ht="12.95" customHeight="1" x14ac:dyDescent="0.25">
      <c r="B155" s="9"/>
    </row>
    <row r="156" spans="2:2" ht="12.95" customHeight="1" x14ac:dyDescent="0.25">
      <c r="B156" s="9"/>
    </row>
    <row r="157" spans="2:2" ht="12.95" customHeight="1" x14ac:dyDescent="0.25">
      <c r="B157" s="9"/>
    </row>
    <row r="158" spans="2:2" ht="12.95" customHeight="1" x14ac:dyDescent="0.25">
      <c r="B158" s="9"/>
    </row>
    <row r="159" spans="2:2" ht="12.95" customHeight="1" x14ac:dyDescent="0.25">
      <c r="B159" s="9"/>
    </row>
    <row r="160" spans="2:2" ht="12.95" customHeight="1" x14ac:dyDescent="0.25">
      <c r="B160" s="9"/>
    </row>
    <row r="161" spans="2:2" ht="12.95" customHeight="1" x14ac:dyDescent="0.25">
      <c r="B161" s="9"/>
    </row>
    <row r="162" spans="2:2" ht="12.95" customHeight="1" x14ac:dyDescent="0.25">
      <c r="B162" s="9"/>
    </row>
    <row r="163" spans="2:2" ht="12.95" customHeight="1" x14ac:dyDescent="0.25">
      <c r="B163" s="9"/>
    </row>
    <row r="164" spans="2:2" ht="12.95" customHeight="1" x14ac:dyDescent="0.25">
      <c r="B164" s="9"/>
    </row>
    <row r="165" spans="2:2" ht="12.95" customHeight="1" x14ac:dyDescent="0.25">
      <c r="B165" s="9"/>
    </row>
    <row r="166" spans="2:2" ht="12.95" customHeight="1" x14ac:dyDescent="0.25">
      <c r="B166" s="9"/>
    </row>
    <row r="167" spans="2:2" ht="12.95" customHeight="1" x14ac:dyDescent="0.25">
      <c r="B167" s="9"/>
    </row>
    <row r="168" spans="2:2" ht="12.95" customHeight="1" x14ac:dyDescent="0.25">
      <c r="B168" s="9"/>
    </row>
    <row r="169" spans="2:2" ht="12.95" customHeight="1" x14ac:dyDescent="0.25">
      <c r="B169" s="9"/>
    </row>
    <row r="170" spans="2:2" ht="12.95" customHeight="1" x14ac:dyDescent="0.25">
      <c r="B170" s="9"/>
    </row>
    <row r="171" spans="2:2" ht="12.95" customHeight="1" x14ac:dyDescent="0.25">
      <c r="B171" s="9"/>
    </row>
    <row r="172" spans="2:2" ht="12.95" customHeight="1" x14ac:dyDescent="0.25">
      <c r="B172" s="9"/>
    </row>
    <row r="173" spans="2:2" ht="12.95" customHeight="1" x14ac:dyDescent="0.25">
      <c r="B173" s="9"/>
    </row>
    <row r="174" spans="2:2" ht="12.95" customHeight="1" x14ac:dyDescent="0.25">
      <c r="B174" s="9"/>
    </row>
    <row r="175" spans="2:2" ht="12.95" customHeight="1" x14ac:dyDescent="0.25">
      <c r="B175" s="9"/>
    </row>
    <row r="176" spans="2:2" ht="12.95" customHeight="1" x14ac:dyDescent="0.25">
      <c r="B176" s="9"/>
    </row>
    <row r="177" spans="2:2" ht="12.95" customHeight="1" x14ac:dyDescent="0.25">
      <c r="B177" s="9"/>
    </row>
    <row r="178" spans="2:2" ht="12.95" customHeight="1" x14ac:dyDescent="0.25">
      <c r="B178" s="9"/>
    </row>
    <row r="179" spans="2:2" ht="12.95" customHeight="1" x14ac:dyDescent="0.25">
      <c r="B179" s="9"/>
    </row>
    <row r="180" spans="2:2" ht="12.95" customHeight="1" x14ac:dyDescent="0.25">
      <c r="B180" s="9"/>
    </row>
    <row r="181" spans="2:2" ht="12.95" customHeight="1" x14ac:dyDescent="0.25">
      <c r="B181" s="9"/>
    </row>
    <row r="182" spans="2:2" ht="12.95" customHeight="1" x14ac:dyDescent="0.25">
      <c r="B182" s="9"/>
    </row>
    <row r="183" spans="2:2" ht="12.95" customHeight="1" x14ac:dyDescent="0.25">
      <c r="B183" s="9"/>
    </row>
    <row r="184" spans="2:2" ht="12.95" customHeight="1" x14ac:dyDescent="0.25">
      <c r="B184" s="9"/>
    </row>
    <row r="185" spans="2:2" ht="12.95" customHeight="1" x14ac:dyDescent="0.25">
      <c r="B185" s="9"/>
    </row>
    <row r="186" spans="2:2" ht="12.95" customHeight="1" x14ac:dyDescent="0.25">
      <c r="B186" s="9"/>
    </row>
    <row r="187" spans="2:2" ht="12.95" customHeight="1" x14ac:dyDescent="0.25">
      <c r="B187" s="9"/>
    </row>
    <row r="188" spans="2:2" ht="12.95" customHeight="1" x14ac:dyDescent="0.25">
      <c r="B188" s="9"/>
    </row>
    <row r="189" spans="2:2" ht="12.95" customHeight="1" x14ac:dyDescent="0.25">
      <c r="B189" s="9"/>
    </row>
    <row r="190" spans="2:2" ht="12.95" customHeight="1" x14ac:dyDescent="0.25">
      <c r="B190" s="9"/>
    </row>
    <row r="191" spans="2:2" ht="12.95" customHeight="1" x14ac:dyDescent="0.25">
      <c r="B191" s="9"/>
    </row>
    <row r="192" spans="2:2" ht="12.95" customHeight="1" x14ac:dyDescent="0.25">
      <c r="B192" s="9"/>
    </row>
    <row r="193" spans="2:2" ht="12.95" customHeight="1" x14ac:dyDescent="0.25">
      <c r="B193" s="9"/>
    </row>
    <row r="194" spans="2:2" ht="12.95" customHeight="1" x14ac:dyDescent="0.25">
      <c r="B194" s="9"/>
    </row>
    <row r="195" spans="2:2" ht="12.95" customHeight="1" x14ac:dyDescent="0.25">
      <c r="B195" s="9"/>
    </row>
    <row r="196" spans="2:2" ht="12.95" customHeight="1" x14ac:dyDescent="0.25">
      <c r="B196" s="9"/>
    </row>
    <row r="197" spans="2:2" ht="12.95" customHeight="1" x14ac:dyDescent="0.25">
      <c r="B197" s="9"/>
    </row>
    <row r="198" spans="2:2" ht="12.95" customHeight="1" x14ac:dyDescent="0.25">
      <c r="B198" s="9"/>
    </row>
    <row r="199" spans="2:2" ht="12.95" customHeight="1" x14ac:dyDescent="0.25">
      <c r="B199" s="9"/>
    </row>
    <row r="200" spans="2:2" ht="12.95" customHeight="1" x14ac:dyDescent="0.25">
      <c r="B200" s="9"/>
    </row>
    <row r="201" spans="2:2" ht="12.95" customHeight="1" x14ac:dyDescent="0.25">
      <c r="B201" s="9"/>
    </row>
    <row r="202" spans="2:2" ht="12.95" customHeight="1" x14ac:dyDescent="0.25">
      <c r="B202" s="9"/>
    </row>
    <row r="203" spans="2:2" ht="12.95" customHeight="1" x14ac:dyDescent="0.25">
      <c r="B203" s="9"/>
    </row>
    <row r="204" spans="2:2" ht="12.95" customHeight="1" x14ac:dyDescent="0.25">
      <c r="B204" s="9"/>
    </row>
    <row r="205" spans="2:2" ht="12.95" customHeight="1" x14ac:dyDescent="0.25">
      <c r="B205" s="9"/>
    </row>
    <row r="206" spans="2:2" ht="12.95" customHeight="1" x14ac:dyDescent="0.25">
      <c r="B206" s="9"/>
    </row>
    <row r="207" spans="2:2" ht="12.95" customHeight="1" x14ac:dyDescent="0.25">
      <c r="B207" s="9"/>
    </row>
    <row r="208" spans="2:2" ht="12.95" customHeight="1" x14ac:dyDescent="0.25">
      <c r="B208" s="9"/>
    </row>
    <row r="209" spans="2:2" ht="12.95" customHeight="1" x14ac:dyDescent="0.25">
      <c r="B209" s="9"/>
    </row>
    <row r="210" spans="2:2" ht="12.95" customHeight="1" x14ac:dyDescent="0.25">
      <c r="B210" s="9"/>
    </row>
    <row r="211" spans="2:2" ht="12.95" customHeight="1" x14ac:dyDescent="0.25">
      <c r="B211" s="9"/>
    </row>
    <row r="212" spans="2:2" ht="12.95" customHeight="1" x14ac:dyDescent="0.25">
      <c r="B212" s="9"/>
    </row>
    <row r="213" spans="2:2" ht="12.95" customHeight="1" x14ac:dyDescent="0.25">
      <c r="B213" s="9"/>
    </row>
    <row r="214" spans="2:2" ht="12.95" customHeight="1" x14ac:dyDescent="0.25">
      <c r="B214" s="9"/>
    </row>
    <row r="215" spans="2:2" ht="12.95" customHeight="1" x14ac:dyDescent="0.25">
      <c r="B215" s="9"/>
    </row>
    <row r="216" spans="2:2" ht="12.95" customHeight="1" x14ac:dyDescent="0.25">
      <c r="B216" s="9"/>
    </row>
    <row r="217" spans="2:2" ht="12.95" customHeight="1" x14ac:dyDescent="0.25">
      <c r="B217" s="9"/>
    </row>
    <row r="218" spans="2:2" ht="12.95" customHeight="1" x14ac:dyDescent="0.25">
      <c r="B218" s="9"/>
    </row>
    <row r="219" spans="2:2" ht="12.95" customHeight="1" x14ac:dyDescent="0.25">
      <c r="B219" s="9"/>
    </row>
    <row r="220" spans="2:2" ht="12.95" customHeight="1" x14ac:dyDescent="0.25">
      <c r="B220" s="9"/>
    </row>
    <row r="221" spans="2:2" ht="12.95" customHeight="1" x14ac:dyDescent="0.25">
      <c r="B221" s="9"/>
    </row>
    <row r="222" spans="2:2" ht="12.95" customHeight="1" x14ac:dyDescent="0.25"/>
    <row r="223" spans="2:2" ht="12.95" customHeight="1" x14ac:dyDescent="0.25"/>
    <row r="224" spans="2:2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</sheetData>
  <sortState ref="A2:F61">
    <sortCondition descending="1"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</vt:lpstr>
      <vt:lpstr>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Smith</dc:creator>
  <cp:lastModifiedBy>Mandeep Baluja</cp:lastModifiedBy>
  <dcterms:created xsi:type="dcterms:W3CDTF">2015-06-02T19:42:06Z</dcterms:created>
  <dcterms:modified xsi:type="dcterms:W3CDTF">2015-06-03T06:39:01Z</dcterms:modified>
</cp:coreProperties>
</file>