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1"/>
  </bookViews>
  <sheets>
    <sheet name="Data" sheetId="1" r:id="rId1"/>
    <sheet name="Summary" sheetId="2" r:id="rId2"/>
    <sheet name="Sheet3" sheetId="3" state="hidden" r:id="rId3"/>
  </sheets>
  <definedNames>
    <definedName name="bolt">Data!$C$4:$U$4</definedName>
    <definedName name="Length">Data!$B$5:$B$55</definedName>
    <definedName name="mm">Data!$B$5:$U$55</definedName>
  </definedNames>
  <calcPr calcId="125725"/>
</workbook>
</file>

<file path=xl/calcChain.xml><?xml version="1.0" encoding="utf-8"?>
<calcChain xmlns="http://schemas.openxmlformats.org/spreadsheetml/2006/main">
  <c r="D5" i="2"/>
  <c r="D6"/>
  <c r="D7"/>
  <c r="D8"/>
  <c r="D9"/>
  <c r="D10"/>
  <c r="D4"/>
</calcChain>
</file>

<file path=xl/sharedStrings.xml><?xml version="1.0" encoding="utf-8"?>
<sst xmlns="http://schemas.openxmlformats.org/spreadsheetml/2006/main" count="54" uniqueCount="27">
  <si>
    <t>mm</t>
  </si>
  <si>
    <t>M12</t>
  </si>
  <si>
    <t>M14</t>
  </si>
  <si>
    <t>M16</t>
  </si>
  <si>
    <t>M18</t>
  </si>
  <si>
    <t>M20</t>
  </si>
  <si>
    <t>M22</t>
  </si>
  <si>
    <t>M24</t>
  </si>
  <si>
    <t>M27</t>
  </si>
  <si>
    <t>M33</t>
  </si>
  <si>
    <t>M36</t>
  </si>
  <si>
    <t>M39</t>
  </si>
  <si>
    <t>M42</t>
  </si>
  <si>
    <t>M45</t>
  </si>
  <si>
    <t>M48</t>
  </si>
  <si>
    <t>M52</t>
  </si>
  <si>
    <t>M56</t>
  </si>
  <si>
    <t>M60</t>
  </si>
  <si>
    <t>M64</t>
  </si>
  <si>
    <t>M30</t>
  </si>
  <si>
    <t>Bolt Designation</t>
  </si>
  <si>
    <t>Bolt Length</t>
  </si>
  <si>
    <t>Unit Weight</t>
  </si>
  <si>
    <t>Remarks</t>
  </si>
  <si>
    <t>Kg</t>
  </si>
  <si>
    <t>Bolt Length  in mm</t>
  </si>
  <si>
    <t>which formula to be used to fetch the unit weight from data sheet ?</t>
  </si>
</sst>
</file>

<file path=xl/styles.xml><?xml version="1.0" encoding="utf-8"?>
<styleSheet xmlns="http://schemas.openxmlformats.org/spreadsheetml/2006/main">
  <numFmts count="1">
    <numFmt numFmtId="164" formatCode="_(* #,##0.000_);_(* \(#,##0.000\);_(* &quot;-&quot;???_);_(@_)"/>
  </numFmts>
  <fonts count="5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AA81"/>
  <sheetViews>
    <sheetView zoomScale="115" zoomScaleNormal="115" workbookViewId="0">
      <selection activeCell="B16" sqref="B16:B25"/>
    </sheetView>
  </sheetViews>
  <sheetFormatPr defaultRowHeight="13.5"/>
  <cols>
    <col min="1" max="1" width="9.140625" style="5"/>
    <col min="2" max="2" width="8.42578125" style="1" customWidth="1"/>
    <col min="3" max="10" width="5.140625" style="2" bestFit="1" customWidth="1"/>
    <col min="11" max="11" width="5.140625" style="2" customWidth="1"/>
    <col min="12" max="12" width="5.140625" style="2" bestFit="1" customWidth="1"/>
    <col min="13" max="21" width="4.42578125" style="2" bestFit="1" customWidth="1"/>
    <col min="22" max="27" width="4.28515625" style="2" customWidth="1"/>
    <col min="28" max="16384" width="9.140625" style="5"/>
  </cols>
  <sheetData>
    <row r="3" spans="2:27" ht="27" customHeight="1">
      <c r="B3" s="9" t="s">
        <v>25</v>
      </c>
    </row>
    <row r="4" spans="2:27" s="4" customFormat="1" ht="12.75">
      <c r="B4" s="1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19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1"/>
      <c r="W4" s="1"/>
      <c r="X4" s="1"/>
      <c r="Y4" s="1"/>
      <c r="Z4" s="1"/>
      <c r="AA4" s="1"/>
    </row>
    <row r="5" spans="2:27" ht="15.75" customHeight="1">
      <c r="B5" s="6">
        <v>60</v>
      </c>
      <c r="C5" s="7">
        <v>6.7000000000000004E-2</v>
      </c>
      <c r="D5" s="7">
        <v>9.4E-2</v>
      </c>
      <c r="E5" s="7">
        <v>0.123</v>
      </c>
      <c r="F5" s="7">
        <v>0.16400000000000001</v>
      </c>
      <c r="G5" s="7">
        <v>0.20899999999999999</v>
      </c>
      <c r="H5" s="7">
        <v>0.254</v>
      </c>
      <c r="I5" s="7">
        <v>0.315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8"/>
      <c r="W5" s="8"/>
      <c r="X5" s="8"/>
    </row>
    <row r="6" spans="2:27">
      <c r="B6" s="6">
        <v>65</v>
      </c>
      <c r="C6" s="7">
        <v>7.0999999999999994E-2</v>
      </c>
      <c r="D6" s="7">
        <v>9.9000000000000005E-2</v>
      </c>
      <c r="E6" s="7">
        <v>0.13100000000000001</v>
      </c>
      <c r="F6" s="7">
        <v>0.17299999999999999</v>
      </c>
      <c r="G6" s="7">
        <v>0.221</v>
      </c>
      <c r="H6" s="7">
        <v>0.26900000000000002</v>
      </c>
      <c r="I6" s="7">
        <v>0.33200000000000002</v>
      </c>
      <c r="J6" s="7">
        <v>0.44800000000000001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8"/>
      <c r="W6" s="8"/>
      <c r="X6" s="8"/>
    </row>
    <row r="7" spans="2:27">
      <c r="B7" s="6">
        <v>70</v>
      </c>
      <c r="C7" s="7">
        <v>7.4999999999999997E-2</v>
      </c>
      <c r="D7" s="7">
        <v>0.105</v>
      </c>
      <c r="E7" s="7">
        <v>0.13800000000000001</v>
      </c>
      <c r="F7" s="7">
        <v>0.183</v>
      </c>
      <c r="G7" s="7">
        <v>0.23300000000000001</v>
      </c>
      <c r="H7" s="7">
        <v>0.28299999999999997</v>
      </c>
      <c r="I7" s="7">
        <v>0.34899999999999998</v>
      </c>
      <c r="J7" s="7">
        <v>0.47</v>
      </c>
      <c r="K7" s="7">
        <v>0.60799999999999998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/>
      <c r="W7" s="8"/>
      <c r="X7" s="8"/>
    </row>
    <row r="8" spans="2:27">
      <c r="B8" s="6">
        <v>75</v>
      </c>
      <c r="C8" s="7">
        <v>7.9000000000000001E-2</v>
      </c>
      <c r="D8" s="7">
        <v>0.111</v>
      </c>
      <c r="E8" s="7">
        <v>0.14599999999999999</v>
      </c>
      <c r="F8" s="7">
        <v>0.192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8"/>
    </row>
    <row r="9" spans="2:27">
      <c r="B9" s="6">
        <v>80</v>
      </c>
      <c r="C9" s="7">
        <v>8.4000000000000005E-2</v>
      </c>
      <c r="D9" s="7">
        <v>0.11700000000000001</v>
      </c>
      <c r="E9" s="7">
        <v>0.153</v>
      </c>
      <c r="F9" s="7">
        <v>0.20200000000000001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W9" s="8"/>
      <c r="X9" s="8"/>
    </row>
    <row r="10" spans="2:27">
      <c r="B10" s="6">
        <v>85</v>
      </c>
      <c r="C10" s="7">
        <v>8.7999999999999995E-2</v>
      </c>
      <c r="D10" s="7">
        <v>0.123</v>
      </c>
      <c r="E10" s="7">
        <v>0.161</v>
      </c>
      <c r="F10" s="7">
        <v>0.21199999999999999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  <c r="X10" s="8"/>
    </row>
    <row r="11" spans="2:27">
      <c r="B11" s="6">
        <v>90</v>
      </c>
      <c r="C11" s="7">
        <v>9.2999999999999999E-2</v>
      </c>
      <c r="D11" s="7">
        <v>0.127</v>
      </c>
      <c r="E11" s="7">
        <v>0.16900000000000001</v>
      </c>
      <c r="F11" s="7">
        <v>0.221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  <c r="X11" s="8"/>
    </row>
    <row r="12" spans="2:27">
      <c r="B12" s="6">
        <v>95</v>
      </c>
      <c r="C12" s="7">
        <v>9.7000000000000003E-2</v>
      </c>
      <c r="D12" s="7">
        <v>0.13300000000000001</v>
      </c>
      <c r="E12" s="7">
        <v>0.17599999999999999</v>
      </c>
      <c r="F12" s="7">
        <v>0.23100000000000001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8"/>
      <c r="X12" s="8"/>
    </row>
    <row r="13" spans="2:27">
      <c r="B13" s="6">
        <v>100</v>
      </c>
      <c r="C13" s="7">
        <v>0.10100000000000001</v>
      </c>
      <c r="D13" s="7">
        <v>0.13900000000000001</v>
      </c>
      <c r="E13" s="7">
        <v>0.184</v>
      </c>
      <c r="F13" s="7">
        <v>0.24099999999999999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  <c r="W13" s="8"/>
      <c r="X13" s="8"/>
    </row>
    <row r="14" spans="2:27">
      <c r="B14" s="6">
        <v>110</v>
      </c>
      <c r="C14" s="7">
        <v>0.109</v>
      </c>
      <c r="D14" s="7">
        <v>0.151</v>
      </c>
      <c r="E14" s="7">
        <v>0.19900000000000001</v>
      </c>
      <c r="F14" s="7">
        <v>0.26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8"/>
      <c r="X14" s="8"/>
    </row>
    <row r="15" spans="2:27">
      <c r="B15" s="6">
        <v>120</v>
      </c>
      <c r="C15" s="7">
        <v>0.11799999999999999</v>
      </c>
      <c r="D15" s="7">
        <v>0.16400000000000001</v>
      </c>
      <c r="E15" s="7">
        <v>0.214</v>
      </c>
      <c r="F15" s="7">
        <v>0.27900000000000003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W15" s="8"/>
      <c r="X15" s="8"/>
    </row>
    <row r="16" spans="2:27">
      <c r="B16" s="6">
        <v>130</v>
      </c>
      <c r="C16" s="7">
        <v>0.127</v>
      </c>
      <c r="D16" s="7">
        <v>0.17399999999999999</v>
      </c>
      <c r="E16" s="7">
        <v>0.22800000000000001</v>
      </c>
      <c r="F16" s="7">
        <v>0.29699999999999999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</row>
    <row r="17" spans="2:24">
      <c r="B17" s="6">
        <v>140</v>
      </c>
      <c r="C17" s="7">
        <v>0.13600000000000001</v>
      </c>
      <c r="D17" s="7">
        <v>0.185</v>
      </c>
      <c r="E17" s="7">
        <v>0.24299999999999999</v>
      </c>
      <c r="F17" s="7">
        <v>0.316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</row>
    <row r="18" spans="2:24">
      <c r="B18" s="6">
        <v>150</v>
      </c>
      <c r="C18" s="7">
        <v>0.14399999999999999</v>
      </c>
      <c r="D18" s="7">
        <v>0.19600000000000001</v>
      </c>
      <c r="E18" s="7">
        <v>0.25800000000000001</v>
      </c>
      <c r="F18" s="7">
        <v>0.33500000000000002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</row>
    <row r="19" spans="2:24">
      <c r="B19" s="6">
        <v>160</v>
      </c>
      <c r="C19" s="7">
        <v>0.154</v>
      </c>
      <c r="D19" s="7">
        <v>0.20599999999999999</v>
      </c>
      <c r="E19" s="7">
        <v>0.27300000000000002</v>
      </c>
      <c r="F19" s="7">
        <v>0.35399999999999998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</row>
    <row r="20" spans="2:24">
      <c r="B20" s="6">
        <v>170</v>
      </c>
      <c r="C20" s="7">
        <v>0.16300000000000001</v>
      </c>
      <c r="D20" s="7">
        <v>0.219</v>
      </c>
      <c r="E20" s="7">
        <v>0.28899999999999998</v>
      </c>
      <c r="F20" s="7">
        <v>0.374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</row>
    <row r="21" spans="2:24">
      <c r="B21" s="6">
        <v>180</v>
      </c>
      <c r="C21" s="7">
        <v>0.17199999999999999</v>
      </c>
      <c r="D21" s="7">
        <v>0.23100000000000001</v>
      </c>
      <c r="E21" s="7">
        <v>0.30399999999999999</v>
      </c>
      <c r="F21" s="7">
        <v>0.39300000000000002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</row>
    <row r="22" spans="2:24">
      <c r="B22" s="6">
        <v>190</v>
      </c>
      <c r="C22" s="7">
        <v>0.18099999999999999</v>
      </c>
      <c r="D22" s="7">
        <v>0.24299999999999999</v>
      </c>
      <c r="E22" s="7">
        <v>0.31900000000000001</v>
      </c>
      <c r="F22" s="7">
        <v>0.41199999999999998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</row>
    <row r="23" spans="2:24">
      <c r="B23" s="6">
        <v>200</v>
      </c>
      <c r="C23" s="7">
        <v>0.19</v>
      </c>
      <c r="D23" s="7">
        <v>0.253</v>
      </c>
      <c r="E23" s="7">
        <v>0.33400000000000002</v>
      </c>
      <c r="F23" s="7">
        <v>0.43099999999999999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</row>
    <row r="24" spans="2:24">
      <c r="B24" s="6">
        <v>210</v>
      </c>
      <c r="C24" s="7">
        <v>0.19900000000000001</v>
      </c>
      <c r="D24" s="7">
        <v>0.26400000000000001</v>
      </c>
      <c r="E24" s="7">
        <v>0.34699999999999998</v>
      </c>
      <c r="F24" s="7">
        <v>0.44700000000000001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</row>
    <row r="25" spans="2:24">
      <c r="B25" s="6">
        <v>220</v>
      </c>
      <c r="C25" s="7">
        <v>0.20799999999999999</v>
      </c>
      <c r="D25" s="7">
        <v>0.27500000000000002</v>
      </c>
      <c r="E25" s="7">
        <v>0.36199999999999999</v>
      </c>
      <c r="F25" s="7">
        <v>0.46600000000000003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</row>
    <row r="26" spans="2:24">
      <c r="B26" s="6">
        <v>230</v>
      </c>
      <c r="C26" s="7">
        <v>0.217</v>
      </c>
      <c r="D26" s="7">
        <v>0.28599999999999998</v>
      </c>
      <c r="E26" s="7">
        <v>0.377</v>
      </c>
      <c r="F26" s="7">
        <v>0.48599999999999999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</row>
    <row r="27" spans="2:24">
      <c r="B27" s="6">
        <v>240</v>
      </c>
      <c r="C27" s="7">
        <v>0.22600000000000001</v>
      </c>
      <c r="D27" s="7">
        <v>0.29699999999999999</v>
      </c>
      <c r="E27" s="7">
        <v>0.39200000000000002</v>
      </c>
      <c r="F27" s="7">
        <v>0.505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</row>
    <row r="28" spans="2:24">
      <c r="B28" s="6">
        <v>250</v>
      </c>
      <c r="C28" s="7">
        <v>0.23499999999999999</v>
      </c>
      <c r="D28" s="7">
        <v>0.308</v>
      </c>
      <c r="E28" s="7">
        <v>0.40699999999999997</v>
      </c>
      <c r="F28" s="7">
        <v>0.52400000000000002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</row>
    <row r="29" spans="2:24">
      <c r="B29" s="6">
        <v>260</v>
      </c>
      <c r="C29" s="7">
        <v>0.24399999999999999</v>
      </c>
      <c r="D29" s="7">
        <v>0.31900000000000001</v>
      </c>
      <c r="E29" s="7">
        <v>0.42199999999999999</v>
      </c>
      <c r="F29" s="7">
        <v>0.54300000000000004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</row>
    <row r="30" spans="2:24">
      <c r="B30" s="6">
        <v>270</v>
      </c>
      <c r="C30" s="7">
        <v>0.253</v>
      </c>
      <c r="D30" s="7">
        <v>0.33</v>
      </c>
      <c r="E30" s="7">
        <v>0.438</v>
      </c>
      <c r="F30" s="7">
        <v>0.56299999999999994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</row>
    <row r="31" spans="2:24">
      <c r="B31" s="6">
        <v>280</v>
      </c>
      <c r="C31" s="7">
        <v>0.26200000000000001</v>
      </c>
      <c r="D31" s="7">
        <v>0.34100000000000003</v>
      </c>
      <c r="E31" s="7">
        <v>0.45300000000000001</v>
      </c>
      <c r="F31" s="7">
        <v>0.58199999999999996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</row>
    <row r="32" spans="2:24">
      <c r="B32" s="6">
        <v>290</v>
      </c>
      <c r="C32" s="7">
        <v>0.27100000000000002</v>
      </c>
      <c r="D32" s="7">
        <v>0.35199999999999998</v>
      </c>
      <c r="E32" s="7">
        <v>0.46800000000000003</v>
      </c>
      <c r="F32" s="7">
        <v>0.60099999999999998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</row>
    <row r="33" spans="2:24">
      <c r="B33" s="6">
        <v>300</v>
      </c>
      <c r="C33" s="7">
        <v>0.28000000000000003</v>
      </c>
      <c r="D33" s="7">
        <v>0.36299999999999999</v>
      </c>
      <c r="E33" s="7">
        <v>0.48299999999999998</v>
      </c>
      <c r="F33" s="7">
        <v>0.62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</row>
    <row r="34" spans="2:24">
      <c r="B34" s="6">
        <v>310</v>
      </c>
      <c r="C34" s="7">
        <v>0.28899999999999998</v>
      </c>
      <c r="D34" s="7">
        <v>0.374</v>
      </c>
      <c r="E34" s="7">
        <v>0.498</v>
      </c>
      <c r="F34" s="7">
        <v>0.64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</row>
    <row r="35" spans="2:24">
      <c r="B35" s="6">
        <v>320</v>
      </c>
      <c r="C35" s="7">
        <v>0.29799999999999999</v>
      </c>
      <c r="D35" s="7">
        <v>0.38500000000000001</v>
      </c>
      <c r="E35" s="7">
        <v>0.51300000000000001</v>
      </c>
      <c r="F35" s="7">
        <v>0.65900000000000003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</row>
    <row r="36" spans="2:24">
      <c r="B36" s="6">
        <v>330</v>
      </c>
      <c r="C36" s="7">
        <v>0.307</v>
      </c>
      <c r="D36" s="7">
        <v>0.39600000000000002</v>
      </c>
      <c r="E36" s="7">
        <v>0.52800000000000002</v>
      </c>
      <c r="F36" s="7">
        <v>0.67800000000000005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</row>
    <row r="37" spans="2:24">
      <c r="B37" s="6">
        <v>340</v>
      </c>
      <c r="C37" s="7">
        <v>0.316</v>
      </c>
      <c r="D37" s="7">
        <v>0.40699999999999997</v>
      </c>
      <c r="E37" s="7">
        <v>0.54400000000000004</v>
      </c>
      <c r="F37" s="7">
        <v>0.69699999999999995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</row>
    <row r="38" spans="2:24">
      <c r="B38" s="6">
        <v>350</v>
      </c>
      <c r="C38" s="7">
        <v>0.32500000000000001</v>
      </c>
      <c r="D38" s="7">
        <v>0.41799999999999998</v>
      </c>
      <c r="E38" s="7">
        <v>0.55900000000000005</v>
      </c>
      <c r="F38" s="7">
        <v>0.71699999999999997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</row>
    <row r="39" spans="2:24">
      <c r="B39" s="6">
        <v>360</v>
      </c>
      <c r="C39" s="7">
        <v>0.33400000000000002</v>
      </c>
      <c r="D39" s="7">
        <v>0.42899999999999999</v>
      </c>
      <c r="E39" s="7">
        <v>0.57399999999999995</v>
      </c>
      <c r="F39" s="7">
        <v>0.73599999999999999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</row>
    <row r="40" spans="2:24">
      <c r="B40" s="6">
        <v>370</v>
      </c>
      <c r="C40" s="7">
        <v>0.34300000000000003</v>
      </c>
      <c r="D40" s="7">
        <v>0.44</v>
      </c>
      <c r="E40" s="7">
        <v>0.58899999999999997</v>
      </c>
      <c r="F40" s="7">
        <v>0.755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</row>
    <row r="41" spans="2:24">
      <c r="B41" s="6">
        <v>380</v>
      </c>
      <c r="C41" s="7">
        <v>0.35199999999999998</v>
      </c>
      <c r="D41" s="7">
        <v>0.45100000000000001</v>
      </c>
      <c r="E41" s="7">
        <v>0.60399999999999998</v>
      </c>
      <c r="F41" s="7">
        <v>0.77400000000000002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</row>
    <row r="42" spans="2:24">
      <c r="B42" s="6">
        <v>390</v>
      </c>
      <c r="C42" s="7">
        <v>0.36099999999999999</v>
      </c>
      <c r="D42" s="7">
        <v>0.46200000000000002</v>
      </c>
      <c r="E42" s="7">
        <v>0.61899999999999999</v>
      </c>
      <c r="F42" s="7">
        <v>0.79400000000000004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</row>
    <row r="43" spans="2:24">
      <c r="B43" s="6">
        <v>400</v>
      </c>
      <c r="C43" s="7">
        <v>0.37</v>
      </c>
      <c r="D43" s="7">
        <v>0.47299999999999998</v>
      </c>
      <c r="E43" s="7">
        <v>0.63400000000000001</v>
      </c>
      <c r="F43" s="7">
        <v>0.81299999999999994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</row>
    <row r="44" spans="2:24">
      <c r="B44" s="6">
        <v>410</v>
      </c>
      <c r="C44" s="7">
        <v>0.379</v>
      </c>
      <c r="D44" s="7">
        <v>0.48399999999999999</v>
      </c>
      <c r="E44" s="7">
        <v>0.65</v>
      </c>
      <c r="F44" s="7">
        <v>0.83199999999999996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</row>
    <row r="45" spans="2:24">
      <c r="B45" s="6">
        <v>420</v>
      </c>
      <c r="C45" s="7">
        <v>0.38800000000000001</v>
      </c>
      <c r="D45" s="7">
        <v>0.495</v>
      </c>
      <c r="E45" s="7">
        <v>0.66500000000000004</v>
      </c>
      <c r="F45" s="7">
        <v>0.85099999999999998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</row>
    <row r="46" spans="2:24">
      <c r="B46" s="6">
        <v>430</v>
      </c>
      <c r="C46" s="7">
        <v>0.39700000000000002</v>
      </c>
      <c r="D46" s="7">
        <v>0.50600000000000001</v>
      </c>
      <c r="E46" s="7">
        <v>0.68</v>
      </c>
      <c r="F46" s="7">
        <v>0.871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</row>
    <row r="47" spans="2:24">
      <c r="B47" s="6">
        <v>440</v>
      </c>
      <c r="C47" s="7">
        <v>0.40600000000000003</v>
      </c>
      <c r="D47" s="7">
        <v>0.51700000000000002</v>
      </c>
      <c r="E47" s="7">
        <v>0.69499999999999995</v>
      </c>
      <c r="F47" s="7">
        <v>0.89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</row>
    <row r="48" spans="2:24">
      <c r="B48" s="6">
        <v>450</v>
      </c>
      <c r="C48" s="7">
        <v>0.41499999999999998</v>
      </c>
      <c r="D48" s="7">
        <v>0.52800000000000002</v>
      </c>
      <c r="E48" s="7">
        <v>0.71</v>
      </c>
      <c r="F48" s="7">
        <v>0.90900000000000003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</row>
    <row r="49" spans="2:24">
      <c r="B49" s="6">
        <v>500</v>
      </c>
      <c r="C49" s="7">
        <v>0.46</v>
      </c>
      <c r="D49" s="7">
        <v>0.58299999999999996</v>
      </c>
      <c r="E49" s="7">
        <v>0.78600000000000003</v>
      </c>
      <c r="F49" s="7">
        <v>1.0049999999999999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</row>
    <row r="50" spans="2:24">
      <c r="B50" s="6">
        <v>550</v>
      </c>
      <c r="C50" s="7">
        <v>0.505</v>
      </c>
      <c r="D50" s="7">
        <v>0.63800000000000001</v>
      </c>
      <c r="E50" s="7">
        <v>0.86099999999999999</v>
      </c>
      <c r="F50" s="7">
        <v>1.1020000000000001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</row>
    <row r="51" spans="2:24">
      <c r="B51" s="6">
        <v>600</v>
      </c>
      <c r="C51" s="7">
        <v>0.55000000000000004</v>
      </c>
      <c r="D51" s="7">
        <v>0.69299999999999995</v>
      </c>
      <c r="E51" s="7">
        <v>0.93700000000000006</v>
      </c>
      <c r="F51" s="7">
        <v>1.198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</row>
    <row r="52" spans="2:24">
      <c r="B52" s="6">
        <v>650</v>
      </c>
      <c r="C52" s="7">
        <v>0.59499999999999997</v>
      </c>
      <c r="D52" s="7">
        <v>0.748</v>
      </c>
      <c r="E52" s="7">
        <v>1.0129999999999999</v>
      </c>
      <c r="F52" s="7">
        <v>1.294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</row>
    <row r="53" spans="2:24">
      <c r="B53" s="6">
        <v>700</v>
      </c>
      <c r="C53" s="7">
        <v>0.64</v>
      </c>
      <c r="D53" s="7">
        <v>0.80300000000000005</v>
      </c>
      <c r="E53" s="7">
        <v>1.089</v>
      </c>
      <c r="F53" s="7">
        <v>1.39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</row>
    <row r="54" spans="2:24">
      <c r="B54" s="6">
        <v>750</v>
      </c>
      <c r="C54" s="7">
        <v>0.68500000000000005</v>
      </c>
      <c r="D54" s="7">
        <v>0.85799999999999998</v>
      </c>
      <c r="E54" s="7">
        <v>1.1639999999999999</v>
      </c>
      <c r="F54" s="7">
        <v>1.4870000000000001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</row>
    <row r="55" spans="2:24">
      <c r="B55" s="6">
        <v>800</v>
      </c>
      <c r="C55" s="7">
        <v>0.73</v>
      </c>
      <c r="D55" s="7">
        <v>0.91300000000000003</v>
      </c>
      <c r="E55" s="7">
        <v>1.24</v>
      </c>
      <c r="F55" s="7">
        <v>1.583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</row>
    <row r="59" spans="2:24">
      <c r="C59" s="2" t="s">
        <v>1</v>
      </c>
      <c r="D59" s="3">
        <v>600</v>
      </c>
    </row>
    <row r="81" spans="2:2">
      <c r="B81" s="1">
        <v>780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"/>
  <sheetViews>
    <sheetView tabSelected="1" workbookViewId="0">
      <selection activeCell="C8" sqref="C8"/>
    </sheetView>
  </sheetViews>
  <sheetFormatPr defaultRowHeight="12.75"/>
  <cols>
    <col min="1" max="1" width="9.140625" style="2"/>
    <col min="2" max="2" width="8.85546875" style="2" bestFit="1" customWidth="1"/>
    <col min="3" max="3" width="5.5703125" style="1" bestFit="1" customWidth="1"/>
    <col min="4" max="4" width="7.42578125" style="1" bestFit="1" customWidth="1"/>
    <col min="5" max="16384" width="9.140625" style="2"/>
  </cols>
  <sheetData>
    <row r="2" spans="2:5" s="9" customFormat="1" ht="25.5">
      <c r="B2" s="9" t="s">
        <v>20</v>
      </c>
      <c r="C2" s="9" t="s">
        <v>21</v>
      </c>
      <c r="D2" s="9" t="s">
        <v>22</v>
      </c>
      <c r="E2" s="9" t="s">
        <v>23</v>
      </c>
    </row>
    <row r="3" spans="2:5" s="9" customFormat="1">
      <c r="C3" s="9" t="s">
        <v>0</v>
      </c>
      <c r="D3" s="9" t="s">
        <v>24</v>
      </c>
    </row>
    <row r="4" spans="2:5" ht="13.5">
      <c r="B4" s="1" t="s">
        <v>1</v>
      </c>
      <c r="C4" s="1">
        <v>65</v>
      </c>
      <c r="D4" s="10">
        <f>VLOOKUP($C4,Data!$B$4:$U$55,MATCH($B4,Data!$B$4:$U$4,0),0)</f>
        <v>7.0999999999999994E-2</v>
      </c>
      <c r="E4" s="11" t="s">
        <v>26</v>
      </c>
    </row>
    <row r="5" spans="2:5" ht="13.5">
      <c r="B5" s="6" t="s">
        <v>5</v>
      </c>
      <c r="C5" s="6">
        <v>130</v>
      </c>
      <c r="D5" s="10">
        <f>VLOOKUP($C5,Data!$B$4:$U$55,MATCH($B5,Data!$B$4:$U$4,0),0)</f>
        <v>0</v>
      </c>
    </row>
    <row r="6" spans="2:5" ht="13.5">
      <c r="B6" s="6" t="s">
        <v>6</v>
      </c>
      <c r="C6" s="6">
        <v>140</v>
      </c>
      <c r="D6" s="10">
        <f>VLOOKUP($C6,Data!$B$4:$U$55,MATCH($B6,Data!$B$4:$U$4,0),0)</f>
        <v>0</v>
      </c>
    </row>
    <row r="7" spans="2:5" ht="13.5">
      <c r="B7" s="6" t="s">
        <v>7</v>
      </c>
      <c r="C7" s="6">
        <v>65</v>
      </c>
      <c r="D7" s="10">
        <f>VLOOKUP($C7,Data!$B$4:$U$55,MATCH($B7,Data!$B$4:$U$4,0),0)</f>
        <v>0.33200000000000002</v>
      </c>
    </row>
    <row r="8" spans="2:5" ht="13.5">
      <c r="B8" s="6" t="s">
        <v>8</v>
      </c>
      <c r="C8" s="6">
        <v>160</v>
      </c>
      <c r="D8" s="10">
        <f>VLOOKUP($C8,Data!$B$4:$U$55,MATCH($B8,Data!$B$4:$U$4,0),0)</f>
        <v>0</v>
      </c>
    </row>
    <row r="9" spans="2:5" ht="13.5">
      <c r="B9" s="6" t="s">
        <v>19</v>
      </c>
      <c r="C9" s="6">
        <v>170</v>
      </c>
      <c r="D9" s="10">
        <f>VLOOKUP($C9,Data!$B$4:$U$55,MATCH($B9,Data!$B$4:$U$4,0),0)</f>
        <v>0</v>
      </c>
    </row>
    <row r="10" spans="2:5" ht="13.5">
      <c r="B10" s="6" t="s">
        <v>9</v>
      </c>
      <c r="C10" s="6">
        <v>180</v>
      </c>
      <c r="D10" s="10">
        <f>VLOOKUP($C10,Data!$B$4:$U$55,MATCH($B10,Data!$B$4:$U$4,0),0)</f>
        <v>0</v>
      </c>
    </row>
    <row r="11" spans="2:5">
      <c r="C11" s="6"/>
    </row>
    <row r="12" spans="2:5">
      <c r="C12" s="6"/>
    </row>
    <row r="13" spans="2:5">
      <c r="C13" s="6"/>
    </row>
    <row r="14" spans="2:5">
      <c r="C14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Sheet3!$C$3:$C$53</xm:f>
          </x14:formula1>
          <xm:sqref>C4:C26</xm:sqref>
        </x14:dataValidation>
        <x14:dataValidation type="list" allowBlank="1" showInputMessage="1" showErrorMessage="1">
          <x14:formula1>
            <xm:f>Sheet3!$B$3:$B$21</xm:f>
          </x14:formula1>
          <xm:sqref>B4:B29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3:C53"/>
  <sheetViews>
    <sheetView workbookViewId="0">
      <selection activeCell="F10" sqref="F10"/>
    </sheetView>
  </sheetViews>
  <sheetFormatPr defaultRowHeight="15"/>
  <cols>
    <col min="2" max="2" width="3.5703125" bestFit="1" customWidth="1"/>
    <col min="3" max="3" width="3.140625" bestFit="1" customWidth="1"/>
  </cols>
  <sheetData>
    <row r="3" spans="2:3">
      <c r="B3" s="6" t="s">
        <v>1</v>
      </c>
      <c r="C3" s="6">
        <v>60</v>
      </c>
    </row>
    <row r="4" spans="2:3">
      <c r="B4" s="6" t="s">
        <v>2</v>
      </c>
      <c r="C4" s="6">
        <v>65</v>
      </c>
    </row>
    <row r="5" spans="2:3">
      <c r="B5" s="6" t="s">
        <v>3</v>
      </c>
      <c r="C5" s="6">
        <v>70</v>
      </c>
    </row>
    <row r="6" spans="2:3">
      <c r="B6" s="6" t="s">
        <v>4</v>
      </c>
      <c r="C6" s="6">
        <v>75</v>
      </c>
    </row>
    <row r="7" spans="2:3">
      <c r="B7" s="6" t="s">
        <v>5</v>
      </c>
      <c r="C7" s="6">
        <v>80</v>
      </c>
    </row>
    <row r="8" spans="2:3">
      <c r="B8" s="6" t="s">
        <v>6</v>
      </c>
      <c r="C8" s="6">
        <v>85</v>
      </c>
    </row>
    <row r="9" spans="2:3">
      <c r="B9" s="6" t="s">
        <v>7</v>
      </c>
      <c r="C9" s="6">
        <v>90</v>
      </c>
    </row>
    <row r="10" spans="2:3">
      <c r="B10" s="6" t="s">
        <v>8</v>
      </c>
      <c r="C10" s="6">
        <v>95</v>
      </c>
    </row>
    <row r="11" spans="2:3">
      <c r="B11" s="6" t="s">
        <v>19</v>
      </c>
      <c r="C11" s="6">
        <v>100</v>
      </c>
    </row>
    <row r="12" spans="2:3">
      <c r="B12" s="6" t="s">
        <v>9</v>
      </c>
      <c r="C12" s="6">
        <v>110</v>
      </c>
    </row>
    <row r="13" spans="2:3">
      <c r="B13" s="6" t="s">
        <v>10</v>
      </c>
      <c r="C13" s="6">
        <v>120</v>
      </c>
    </row>
    <row r="14" spans="2:3">
      <c r="B14" s="6" t="s">
        <v>11</v>
      </c>
      <c r="C14" s="6">
        <v>130</v>
      </c>
    </row>
    <row r="15" spans="2:3">
      <c r="B15" s="6" t="s">
        <v>12</v>
      </c>
      <c r="C15" s="6">
        <v>140</v>
      </c>
    </row>
    <row r="16" spans="2:3">
      <c r="B16" s="6" t="s">
        <v>13</v>
      </c>
      <c r="C16" s="6">
        <v>150</v>
      </c>
    </row>
    <row r="17" spans="2:3">
      <c r="B17" s="6" t="s">
        <v>14</v>
      </c>
      <c r="C17" s="6">
        <v>160</v>
      </c>
    </row>
    <row r="18" spans="2:3">
      <c r="B18" s="6" t="s">
        <v>15</v>
      </c>
      <c r="C18" s="6">
        <v>170</v>
      </c>
    </row>
    <row r="19" spans="2:3">
      <c r="B19" s="6" t="s">
        <v>16</v>
      </c>
      <c r="C19" s="6">
        <v>180</v>
      </c>
    </row>
    <row r="20" spans="2:3">
      <c r="B20" s="6" t="s">
        <v>17</v>
      </c>
      <c r="C20" s="6">
        <v>190</v>
      </c>
    </row>
    <row r="21" spans="2:3">
      <c r="B21" s="6" t="s">
        <v>18</v>
      </c>
      <c r="C21" s="6">
        <v>200</v>
      </c>
    </row>
    <row r="22" spans="2:3">
      <c r="C22" s="6">
        <v>210</v>
      </c>
    </row>
    <row r="23" spans="2:3">
      <c r="C23" s="6">
        <v>220</v>
      </c>
    </row>
    <row r="24" spans="2:3">
      <c r="C24" s="6">
        <v>230</v>
      </c>
    </row>
    <row r="25" spans="2:3">
      <c r="C25" s="6">
        <v>240</v>
      </c>
    </row>
    <row r="26" spans="2:3">
      <c r="C26" s="6">
        <v>250</v>
      </c>
    </row>
    <row r="27" spans="2:3">
      <c r="C27" s="6">
        <v>260</v>
      </c>
    </row>
    <row r="28" spans="2:3">
      <c r="C28" s="6">
        <v>270</v>
      </c>
    </row>
    <row r="29" spans="2:3">
      <c r="C29" s="6">
        <v>280</v>
      </c>
    </row>
    <row r="30" spans="2:3">
      <c r="C30" s="6">
        <v>290</v>
      </c>
    </row>
    <row r="31" spans="2:3">
      <c r="C31" s="6">
        <v>300</v>
      </c>
    </row>
    <row r="32" spans="2:3">
      <c r="C32" s="6">
        <v>310</v>
      </c>
    </row>
    <row r="33" spans="3:3">
      <c r="C33" s="6">
        <v>320</v>
      </c>
    </row>
    <row r="34" spans="3:3">
      <c r="C34" s="6">
        <v>330</v>
      </c>
    </row>
    <row r="35" spans="3:3">
      <c r="C35" s="6">
        <v>340</v>
      </c>
    </row>
    <row r="36" spans="3:3">
      <c r="C36" s="6">
        <v>350</v>
      </c>
    </row>
    <row r="37" spans="3:3">
      <c r="C37" s="6">
        <v>360</v>
      </c>
    </row>
    <row r="38" spans="3:3">
      <c r="C38" s="6">
        <v>370</v>
      </c>
    </row>
    <row r="39" spans="3:3">
      <c r="C39" s="6">
        <v>380</v>
      </c>
    </row>
    <row r="40" spans="3:3">
      <c r="C40" s="6">
        <v>390</v>
      </c>
    </row>
    <row r="41" spans="3:3">
      <c r="C41" s="6">
        <v>400</v>
      </c>
    </row>
    <row r="42" spans="3:3">
      <c r="C42" s="6">
        <v>410</v>
      </c>
    </row>
    <row r="43" spans="3:3">
      <c r="C43" s="6">
        <v>420</v>
      </c>
    </row>
    <row r="44" spans="3:3">
      <c r="C44" s="6">
        <v>430</v>
      </c>
    </row>
    <row r="45" spans="3:3">
      <c r="C45" s="6">
        <v>440</v>
      </c>
    </row>
    <row r="46" spans="3:3">
      <c r="C46" s="6">
        <v>450</v>
      </c>
    </row>
    <row r="47" spans="3:3">
      <c r="C47" s="6">
        <v>500</v>
      </c>
    </row>
    <row r="48" spans="3:3">
      <c r="C48" s="6">
        <v>550</v>
      </c>
    </row>
    <row r="49" spans="3:3">
      <c r="C49" s="6">
        <v>600</v>
      </c>
    </row>
    <row r="50" spans="3:3">
      <c r="C50" s="6">
        <v>650</v>
      </c>
    </row>
    <row r="51" spans="3:3">
      <c r="C51" s="6">
        <v>700</v>
      </c>
    </row>
    <row r="52" spans="3:3">
      <c r="C52" s="6">
        <v>750</v>
      </c>
    </row>
    <row r="53" spans="3:3">
      <c r="C53" s="6"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Summary</vt:lpstr>
      <vt:lpstr>Sheet3</vt:lpstr>
      <vt:lpstr>bolt</vt:lpstr>
      <vt:lpstr>Length</vt:lpstr>
      <vt:lpstr>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2015-04-24T08:48:59Z</dcterms:modified>
</cp:coreProperties>
</file>