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17955" windowHeight="771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I13" i="1" l="1" a="1"/>
  <c r="I13" i="1" s="1"/>
  <c r="I12" i="1" a="1"/>
  <c r="I12" i="1" s="1"/>
  <c r="I11" i="1" a="1"/>
  <c r="I11" i="1" s="1"/>
  <c r="I10" i="1" a="1"/>
  <c r="I10" i="1" s="1"/>
  <c r="I9" i="1" a="1"/>
  <c r="I9" i="1" s="1"/>
  <c r="I8" i="1" a="1"/>
  <c r="I8" i="1" s="1"/>
  <c r="I7" i="1" a="1"/>
  <c r="I7" i="1" s="1"/>
  <c r="I6" i="1" a="1"/>
  <c r="I6" i="1" s="1"/>
  <c r="J13" i="1"/>
  <c r="J12" i="1"/>
  <c r="J11" i="1"/>
  <c r="J10" i="1"/>
  <c r="J9" i="1"/>
  <c r="J8" i="1"/>
  <c r="J7" i="1"/>
  <c r="J6" i="1"/>
  <c r="F12" i="1" a="1"/>
  <c r="F12" i="1" s="1"/>
  <c r="H6" i="1"/>
  <c r="H13" i="1"/>
  <c r="H12" i="1"/>
  <c r="H11" i="1"/>
  <c r="H10" i="1"/>
  <c r="H9" i="1"/>
  <c r="H8" i="1"/>
  <c r="F7" i="1"/>
  <c r="H7" i="1"/>
  <c r="F13" i="1"/>
  <c r="F13" i="1" a="1"/>
  <c r="F11" i="1"/>
  <c r="F11" i="1" a="1"/>
  <c r="F10" i="1" a="1"/>
  <c r="F10" i="1" s="1"/>
  <c r="F9" i="1"/>
  <c r="F9" i="1" a="1"/>
  <c r="F8" i="1" a="1"/>
  <c r="F8" i="1" s="1"/>
  <c r="F6" i="1" a="1"/>
  <c r="F6" i="1" s="1"/>
  <c r="D13" i="1" l="1"/>
  <c r="D12" i="1"/>
  <c r="D11" i="1"/>
  <c r="D7" i="1"/>
  <c r="D8" i="1"/>
  <c r="D9" i="1"/>
  <c r="D10" i="1"/>
  <c r="D6" i="1"/>
</calcChain>
</file>

<file path=xl/sharedStrings.xml><?xml version="1.0" encoding="utf-8"?>
<sst xmlns="http://schemas.openxmlformats.org/spreadsheetml/2006/main" count="56" uniqueCount="36">
  <si>
    <t>Task 1a</t>
  </si>
  <si>
    <t>task 1b</t>
  </si>
  <si>
    <t>Task 1C</t>
  </si>
  <si>
    <t>Task 2A</t>
  </si>
  <si>
    <t>Task 2B</t>
  </si>
  <si>
    <t>Task 2C</t>
  </si>
  <si>
    <t>Task 3A</t>
  </si>
  <si>
    <t>Task 3B</t>
  </si>
  <si>
    <t>Task 3C</t>
  </si>
  <si>
    <t>Task 4A</t>
  </si>
  <si>
    <t>Task 4B</t>
  </si>
  <si>
    <t>Task 4C</t>
  </si>
  <si>
    <t>Task 5A</t>
  </si>
  <si>
    <t>Task 5B</t>
  </si>
  <si>
    <t>Task 5C</t>
  </si>
  <si>
    <t>Task</t>
  </si>
  <si>
    <t>Time</t>
  </si>
  <si>
    <t>Target</t>
  </si>
  <si>
    <t>Working Hours</t>
  </si>
  <si>
    <t>WorkDone</t>
  </si>
  <si>
    <t>Productivity</t>
  </si>
  <si>
    <t>Start Time</t>
  </si>
  <si>
    <t>End Time</t>
  </si>
  <si>
    <t>Exact output</t>
  </si>
  <si>
    <t>task 1a</t>
  </si>
  <si>
    <t>task 1c</t>
  </si>
  <si>
    <t>task 2b</t>
  </si>
  <si>
    <t>task 2c</t>
  </si>
  <si>
    <t>task 5c</t>
  </si>
  <si>
    <t>task 3a</t>
  </si>
  <si>
    <t>task 4c</t>
  </si>
  <si>
    <t>c</t>
  </si>
  <si>
    <t>d</t>
  </si>
  <si>
    <t>e</t>
  </si>
  <si>
    <t xml:space="preserve">BY FIRST </t>
  </si>
  <si>
    <t>By second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</si>
</sst>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20" fontId="0" fillId="0" borderId="0" xfId="0" applyNumberFormat="1"/>
    <xf numFmtId="10" fontId="0" fillId="0" borderId="0" xfId="0" applyNumberFormat="1"/>
    <xf numFmtId="2" fontId="0" fillId="2" borderId="0" xfId="0" applyNumberFormat="1" applyFill="1"/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3" borderId="0" xfId="0" applyFill="1"/>
    <xf numFmtId="10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tabSelected="1" workbookViewId="0">
      <selection activeCell="J6" sqref="J6"/>
    </sheetView>
  </sheetViews>
  <sheetFormatPr defaultRowHeight="15" x14ac:dyDescent="0.25"/>
  <cols>
    <col min="4" max="4" width="14.140625" bestFit="1" customWidth="1"/>
    <col min="5" max="5" width="10.42578125" bestFit="1" customWidth="1"/>
    <col min="6" max="6" width="11.7109375" bestFit="1" customWidth="1"/>
    <col min="7" max="7" width="10.140625" bestFit="1" customWidth="1"/>
  </cols>
  <sheetData>
    <row r="3" spans="1:14" x14ac:dyDescent="0.25">
      <c r="L3" t="s">
        <v>31</v>
      </c>
      <c r="M3" t="s">
        <v>32</v>
      </c>
      <c r="N3" t="s">
        <v>33</v>
      </c>
    </row>
    <row r="4" spans="1:14" x14ac:dyDescent="0.25">
      <c r="L4" s="1" t="s">
        <v>15</v>
      </c>
      <c r="M4" s="1" t="s">
        <v>16</v>
      </c>
      <c r="N4" s="1" t="s">
        <v>17</v>
      </c>
    </row>
    <row r="5" spans="1:14" x14ac:dyDescent="0.25">
      <c r="A5" t="s">
        <v>15</v>
      </c>
      <c r="B5" t="s">
        <v>21</v>
      </c>
      <c r="C5" t="s">
        <v>22</v>
      </c>
      <c r="D5" t="s">
        <v>18</v>
      </c>
      <c r="E5" t="s">
        <v>19</v>
      </c>
      <c r="F5" t="s">
        <v>20</v>
      </c>
      <c r="G5" t="s">
        <v>23</v>
      </c>
      <c r="I5" s="7" t="s">
        <v>34</v>
      </c>
      <c r="J5" s="7" t="s">
        <v>35</v>
      </c>
      <c r="L5" s="1" t="s">
        <v>0</v>
      </c>
      <c r="M5" s="1">
        <v>10</v>
      </c>
      <c r="N5" s="1">
        <v>100</v>
      </c>
    </row>
    <row r="6" spans="1:14" x14ac:dyDescent="0.25">
      <c r="A6" t="s">
        <v>24</v>
      </c>
      <c r="B6" s="2">
        <v>0.33333333333333331</v>
      </c>
      <c r="C6" s="2">
        <v>0.625</v>
      </c>
      <c r="D6" s="5" t="str">
        <f>IF(A6="","",TEXT((C6-B6)+IF(B6&gt;C6,1),"h.mm"))</f>
        <v>7.00</v>
      </c>
      <c r="E6">
        <v>50</v>
      </c>
      <c r="F6" s="4">
        <f t="array" ref="F6">(E6*Sheet2!D6)/(Sheet1!D6*Sheet2!E6)*100</f>
        <v>71.428571428571431</v>
      </c>
      <c r="G6" s="3">
        <v>0.7142857142857143</v>
      </c>
      <c r="H6" s="6">
        <f>(E6*M5)/(D6*N5)*100</f>
        <v>71.428571428571431</v>
      </c>
      <c r="I6" s="8">
        <f t="array" ref="I6">SUMPRODUCT(($L$5:$L$19=A6)*($M$5:$M$19)*(E6))/(SUMPRODUCT(D6*($L$5:$L$19=A6)*($N$5:$N$19)))</f>
        <v>0.7142857142857143</v>
      </c>
      <c r="J6" s="8">
        <f>(VLOOKUP(A6,$L$5:$N$19,2,0)*E6)/(D6*VLOOKUP(A6,$L$4:$N$19,3,0))</f>
        <v>0.7142857142857143</v>
      </c>
      <c r="L6" s="1" t="s">
        <v>1</v>
      </c>
      <c r="M6" s="1">
        <v>10</v>
      </c>
      <c r="N6" s="1">
        <v>100</v>
      </c>
    </row>
    <row r="7" spans="1:14" x14ac:dyDescent="0.25">
      <c r="A7" t="s">
        <v>1</v>
      </c>
      <c r="B7" s="2">
        <v>0.375</v>
      </c>
      <c r="C7" s="2">
        <v>0.75</v>
      </c>
      <c r="D7" s="5" t="str">
        <f t="shared" ref="D7:D13" si="0">IF(A7="","",TEXT((C7-B7)+IF(B7&gt;C7,1),"h.mm"))</f>
        <v>9.00</v>
      </c>
      <c r="E7">
        <v>50</v>
      </c>
      <c r="F7" s="4">
        <f>(E7*Sheet2!D7)/(Sheet1!D7*Sheet2!E7)*100</f>
        <v>55.555555555555557</v>
      </c>
      <c r="G7" s="3">
        <v>0.55555555555555558</v>
      </c>
      <c r="H7" s="6">
        <f>(E7*M6)/(D7*N6)*100</f>
        <v>55.555555555555557</v>
      </c>
      <c r="I7" s="8">
        <f t="array" ref="I7">SUMPRODUCT(($L$5:$L$19=A7)*($M$5:$M$19)*(E7))/(SUMPRODUCT(D7*($L$5:$L$19=A7)*($N$5:$N$19)))</f>
        <v>0.55555555555555558</v>
      </c>
      <c r="J7" s="8">
        <f t="shared" ref="J7:J13" si="1">(VLOOKUP(A7,$L$5:$N$19,2,0)*E7)/(D7*VLOOKUP(A7,$L$4:$N$19,3,0))</f>
        <v>0.55555555555555558</v>
      </c>
      <c r="L7" s="1" t="s">
        <v>2</v>
      </c>
      <c r="M7" s="1">
        <v>10</v>
      </c>
      <c r="N7" s="1">
        <v>50</v>
      </c>
    </row>
    <row r="8" spans="1:14" x14ac:dyDescent="0.25">
      <c r="A8" t="s">
        <v>25</v>
      </c>
      <c r="B8" s="2">
        <v>0.33333333333333331</v>
      </c>
      <c r="C8" s="2">
        <v>0.75</v>
      </c>
      <c r="D8" s="5" t="str">
        <f t="shared" si="0"/>
        <v>10.00</v>
      </c>
      <c r="E8">
        <v>50</v>
      </c>
      <c r="F8" s="4">
        <f t="array" ref="F8">(E8*Sheet2!D8)/(Sheet1!D8*Sheet2!E8)*100</f>
        <v>100</v>
      </c>
      <c r="G8" s="3">
        <v>1</v>
      </c>
      <c r="H8" s="6">
        <f t="shared" ref="H8:H13" si="2">(E8*M7)/(D8*N7)*100</f>
        <v>100</v>
      </c>
      <c r="I8" s="8">
        <f t="array" ref="I8">SUMPRODUCT(($L$5:$L$19=A8)*($M$5:$M$19)*(E8))/(SUMPRODUCT(D8*($L$5:$L$19=A8)*($N$5:$N$19)))</f>
        <v>1</v>
      </c>
      <c r="J8" s="8">
        <f t="shared" si="1"/>
        <v>1</v>
      </c>
      <c r="L8" s="1" t="s">
        <v>3</v>
      </c>
      <c r="M8" s="1">
        <v>10</v>
      </c>
      <c r="N8" s="1">
        <v>5</v>
      </c>
    </row>
    <row r="9" spans="1:14" x14ac:dyDescent="0.25">
      <c r="A9" t="s">
        <v>26</v>
      </c>
      <c r="B9" s="2">
        <v>0.41666666666666669</v>
      </c>
      <c r="C9" s="2">
        <v>0.83333333333333337</v>
      </c>
      <c r="D9" s="5" t="str">
        <f t="shared" si="0"/>
        <v>10.00</v>
      </c>
      <c r="E9">
        <v>35</v>
      </c>
      <c r="F9" s="4">
        <f t="array" ref="F9">(E9*Sheet2!D9)/(Sheet1!D9*Sheet2!E9)*100</f>
        <v>700</v>
      </c>
      <c r="G9" s="3">
        <v>0.7</v>
      </c>
      <c r="H9" s="6">
        <f t="shared" si="2"/>
        <v>700</v>
      </c>
      <c r="I9" s="8">
        <f t="array" ref="I9">SUMPRODUCT(($L$5:$L$19=A9)*($M$5:$M$19)*(E9))/(SUMPRODUCT(D9*($L$5:$L$19=A9)*($N$5:$N$19)))</f>
        <v>0.7</v>
      </c>
      <c r="J9" s="8">
        <f t="shared" si="1"/>
        <v>0.7</v>
      </c>
      <c r="L9" s="1" t="s">
        <v>4</v>
      </c>
      <c r="M9" s="1">
        <v>10</v>
      </c>
      <c r="N9" s="1">
        <v>50</v>
      </c>
    </row>
    <row r="10" spans="1:14" x14ac:dyDescent="0.25">
      <c r="A10" t="s">
        <v>27</v>
      </c>
      <c r="B10" s="2">
        <v>0.33333333333333331</v>
      </c>
      <c r="C10" s="2">
        <v>0.79166666666666663</v>
      </c>
      <c r="D10" s="5" t="str">
        <f t="shared" si="0"/>
        <v>11.00</v>
      </c>
      <c r="E10">
        <v>13</v>
      </c>
      <c r="F10" s="4">
        <f t="array" ref="F10">(E10*Sheet2!D10)/(Sheet1!D10*Sheet2!E10)*100</f>
        <v>23.636363636363637</v>
      </c>
      <c r="G10" s="3">
        <v>1.1818181818181819</v>
      </c>
      <c r="H10" s="6">
        <f t="shared" si="2"/>
        <v>23.636363636363637</v>
      </c>
      <c r="I10" s="8">
        <f t="array" ref="I10">SUMPRODUCT(($L$5:$L$19=A10)*($M$5:$M$19)*(E10))/(SUMPRODUCT(D10*($L$5:$L$19=A10)*($N$5:$N$19)))</f>
        <v>1.1818181818181819</v>
      </c>
      <c r="J10" s="8">
        <f t="shared" si="1"/>
        <v>1.1818181818181819</v>
      </c>
      <c r="L10" s="1" t="s">
        <v>5</v>
      </c>
      <c r="M10" s="1">
        <v>10</v>
      </c>
      <c r="N10" s="1">
        <v>10</v>
      </c>
    </row>
    <row r="11" spans="1:14" x14ac:dyDescent="0.25">
      <c r="A11" t="s">
        <v>28</v>
      </c>
      <c r="B11" s="2">
        <v>0.70833333333333404</v>
      </c>
      <c r="C11" s="2">
        <v>1.1666666666666701</v>
      </c>
      <c r="D11" s="5" t="str">
        <f t="shared" si="0"/>
        <v>11.00</v>
      </c>
      <c r="E11">
        <v>70</v>
      </c>
      <c r="F11" s="4">
        <f t="array" ref="F11">(E11*Sheet2!D11)/(Sheet1!D11*Sheet2!E11)*100</f>
        <v>636.36363636363637</v>
      </c>
      <c r="G11" s="3">
        <v>0.57269999999999999</v>
      </c>
      <c r="H11" s="6">
        <f t="shared" si="2"/>
        <v>636.36363636363637</v>
      </c>
      <c r="I11" s="8">
        <f t="array" ref="I11">SUMPRODUCT(($L$5:$L$19=A11)*($M$5:$M$19)*(E11))/(SUMPRODUCT(D11*($L$5:$L$19=A11)*($N$5:$N$19)))</f>
        <v>0.57272727272727275</v>
      </c>
      <c r="J11" s="8">
        <f t="shared" si="1"/>
        <v>0.57272727272727275</v>
      </c>
      <c r="L11" s="1" t="s">
        <v>6</v>
      </c>
      <c r="M11" s="1">
        <v>10</v>
      </c>
      <c r="N11" s="1">
        <v>25</v>
      </c>
    </row>
    <row r="12" spans="1:14" x14ac:dyDescent="0.25">
      <c r="A12" t="s">
        <v>29</v>
      </c>
      <c r="B12" s="2">
        <v>0.125</v>
      </c>
      <c r="C12" s="2">
        <v>1.4583333333333299</v>
      </c>
      <c r="D12" s="5" t="str">
        <f t="shared" si="0"/>
        <v>8.00</v>
      </c>
      <c r="E12">
        <v>20</v>
      </c>
      <c r="F12" s="4">
        <f t="array" ref="F12">(E12*Sheet2!D12)/(Sheet1!D12*Sheet2!E12)*100</f>
        <v>100</v>
      </c>
      <c r="G12" s="3">
        <v>1</v>
      </c>
      <c r="H12" s="6">
        <f t="shared" si="2"/>
        <v>100</v>
      </c>
      <c r="I12" s="8">
        <f t="array" ref="I12">SUMPRODUCT(($L$5:$L$19=A12)*($M$5:$M$19)*(E12))/(SUMPRODUCT(D12*($L$5:$L$19=A12)*($N$5:$N$19)))</f>
        <v>1</v>
      </c>
      <c r="J12" s="8">
        <f t="shared" si="1"/>
        <v>1</v>
      </c>
      <c r="L12" s="1" t="s">
        <v>7</v>
      </c>
      <c r="M12" s="1">
        <v>10</v>
      </c>
      <c r="N12" s="1">
        <v>20</v>
      </c>
    </row>
    <row r="13" spans="1:14" x14ac:dyDescent="0.25">
      <c r="A13" t="s">
        <v>30</v>
      </c>
      <c r="B13" s="2">
        <v>0.25</v>
      </c>
      <c r="C13" s="2">
        <v>0.79166666666666663</v>
      </c>
      <c r="D13" s="5" t="str">
        <f t="shared" si="0"/>
        <v>13.00</v>
      </c>
      <c r="E13">
        <v>10</v>
      </c>
      <c r="F13" s="4">
        <f t="array" ref="F13">(E13*Sheet2!D13)/(Sheet1!D13*Sheet2!E13)*100</f>
        <v>38.461538461538467</v>
      </c>
      <c r="G13" s="3">
        <v>0.54949999999999999</v>
      </c>
      <c r="H13" s="6">
        <f t="shared" si="2"/>
        <v>38.461538461538467</v>
      </c>
      <c r="I13" s="8">
        <f t="array" ref="I13">SUMPRODUCT(($L$5:$L$19=A13)*($M$5:$M$19)*(E13))/(SUMPRODUCT(D13*($L$5:$L$19=A13)*($N$5:$N$19)))</f>
        <v>0.5494505494505495</v>
      </c>
      <c r="J13" s="8">
        <f t="shared" si="1"/>
        <v>0.5494505494505495</v>
      </c>
      <c r="L13" s="1" t="s">
        <v>8</v>
      </c>
      <c r="M13" s="1">
        <v>10</v>
      </c>
      <c r="N13" s="1">
        <v>20</v>
      </c>
    </row>
    <row r="14" spans="1:14" x14ac:dyDescent="0.25">
      <c r="L14" s="1" t="s">
        <v>9</v>
      </c>
      <c r="M14" s="1">
        <v>10</v>
      </c>
      <c r="N14" s="1">
        <v>10</v>
      </c>
    </row>
    <row r="15" spans="1:14" x14ac:dyDescent="0.25">
      <c r="L15" s="1" t="s">
        <v>10</v>
      </c>
      <c r="M15" s="1">
        <v>9</v>
      </c>
      <c r="N15" s="1">
        <v>20</v>
      </c>
    </row>
    <row r="16" spans="1:14" x14ac:dyDescent="0.25">
      <c r="L16" s="1" t="s">
        <v>11</v>
      </c>
      <c r="M16" s="1">
        <v>10</v>
      </c>
      <c r="N16" s="1">
        <v>14</v>
      </c>
    </row>
    <row r="17" spans="12:14" x14ac:dyDescent="0.25">
      <c r="L17" s="1" t="s">
        <v>12</v>
      </c>
      <c r="M17" s="1">
        <v>10</v>
      </c>
      <c r="N17" s="1">
        <v>20</v>
      </c>
    </row>
    <row r="18" spans="12:14" x14ac:dyDescent="0.25">
      <c r="L18" s="1" t="s">
        <v>13</v>
      </c>
      <c r="M18" s="1">
        <v>9</v>
      </c>
      <c r="N18" s="1">
        <v>50</v>
      </c>
    </row>
    <row r="19" spans="12:14" x14ac:dyDescent="0.25">
      <c r="L19" s="1" t="s">
        <v>14</v>
      </c>
      <c r="M19" s="1">
        <v>9</v>
      </c>
      <c r="N19" s="1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20"/>
  <sheetViews>
    <sheetView workbookViewId="0">
      <selection activeCell="C5" sqref="C5:E20"/>
    </sheetView>
  </sheetViews>
  <sheetFormatPr defaultRowHeight="15" x14ac:dyDescent="0.25"/>
  <cols>
    <col min="3" max="3" width="7.5703125" bestFit="1" customWidth="1"/>
    <col min="4" max="4" width="5.42578125" bestFit="1" customWidth="1"/>
    <col min="5" max="5" width="6.5703125" bestFit="1" customWidth="1"/>
  </cols>
  <sheetData>
    <row r="5" spans="3:5" x14ac:dyDescent="0.25">
      <c r="C5" s="1" t="s">
        <v>15</v>
      </c>
      <c r="D5" s="1" t="s">
        <v>16</v>
      </c>
      <c r="E5" s="1" t="s">
        <v>17</v>
      </c>
    </row>
    <row r="6" spans="3:5" x14ac:dyDescent="0.25">
      <c r="C6" s="1" t="s">
        <v>0</v>
      </c>
      <c r="D6" s="1">
        <v>10</v>
      </c>
      <c r="E6" s="1">
        <v>100</v>
      </c>
    </row>
    <row r="7" spans="3:5" x14ac:dyDescent="0.25">
      <c r="C7" s="1" t="s">
        <v>1</v>
      </c>
      <c r="D7" s="1">
        <v>10</v>
      </c>
      <c r="E7" s="1">
        <v>100</v>
      </c>
    </row>
    <row r="8" spans="3:5" x14ac:dyDescent="0.25">
      <c r="C8" s="1" t="s">
        <v>2</v>
      </c>
      <c r="D8" s="1">
        <v>10</v>
      </c>
      <c r="E8" s="1">
        <v>50</v>
      </c>
    </row>
    <row r="9" spans="3:5" x14ac:dyDescent="0.25">
      <c r="C9" s="1" t="s">
        <v>3</v>
      </c>
      <c r="D9" s="1">
        <v>10</v>
      </c>
      <c r="E9" s="1">
        <v>5</v>
      </c>
    </row>
    <row r="10" spans="3:5" x14ac:dyDescent="0.25">
      <c r="C10" s="1" t="s">
        <v>4</v>
      </c>
      <c r="D10" s="1">
        <v>10</v>
      </c>
      <c r="E10" s="1">
        <v>50</v>
      </c>
    </row>
    <row r="11" spans="3:5" x14ac:dyDescent="0.25">
      <c r="C11" s="1" t="s">
        <v>5</v>
      </c>
      <c r="D11" s="1">
        <v>10</v>
      </c>
      <c r="E11" s="1">
        <v>10</v>
      </c>
    </row>
    <row r="12" spans="3:5" x14ac:dyDescent="0.25">
      <c r="C12" s="1" t="s">
        <v>6</v>
      </c>
      <c r="D12" s="1">
        <v>10</v>
      </c>
      <c r="E12" s="1">
        <v>25</v>
      </c>
    </row>
    <row r="13" spans="3:5" x14ac:dyDescent="0.25">
      <c r="C13" s="1" t="s">
        <v>7</v>
      </c>
      <c r="D13" s="1">
        <v>10</v>
      </c>
      <c r="E13" s="1">
        <v>20</v>
      </c>
    </row>
    <row r="14" spans="3:5" x14ac:dyDescent="0.25">
      <c r="C14" s="1" t="s">
        <v>8</v>
      </c>
      <c r="D14" s="1">
        <v>10</v>
      </c>
      <c r="E14" s="1">
        <v>20</v>
      </c>
    </row>
    <row r="15" spans="3:5" x14ac:dyDescent="0.25">
      <c r="C15" s="1" t="s">
        <v>9</v>
      </c>
      <c r="D15" s="1">
        <v>10</v>
      </c>
      <c r="E15" s="1">
        <v>10</v>
      </c>
    </row>
    <row r="16" spans="3:5" x14ac:dyDescent="0.25">
      <c r="C16" s="1" t="s">
        <v>10</v>
      </c>
      <c r="D16" s="1">
        <v>9</v>
      </c>
      <c r="E16" s="1">
        <v>20</v>
      </c>
    </row>
    <row r="17" spans="3:5" x14ac:dyDescent="0.25">
      <c r="C17" s="1" t="s">
        <v>11</v>
      </c>
      <c r="D17" s="1">
        <v>10</v>
      </c>
      <c r="E17" s="1">
        <v>14</v>
      </c>
    </row>
    <row r="18" spans="3:5" x14ac:dyDescent="0.25">
      <c r="C18" s="1" t="s">
        <v>12</v>
      </c>
      <c r="D18" s="1">
        <v>10</v>
      </c>
      <c r="E18" s="1">
        <v>20</v>
      </c>
    </row>
    <row r="19" spans="3:5" x14ac:dyDescent="0.25">
      <c r="C19" s="1" t="s">
        <v>13</v>
      </c>
      <c r="D19" s="1">
        <v>9</v>
      </c>
      <c r="E19" s="1">
        <v>50</v>
      </c>
    </row>
    <row r="20" spans="3:5" x14ac:dyDescent="0.25">
      <c r="C20" s="1" t="s">
        <v>14</v>
      </c>
      <c r="D20" s="1">
        <v>9</v>
      </c>
      <c r="E20" s="1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Speedwell Motors Pvt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Mandeep Baluja</cp:lastModifiedBy>
  <dcterms:created xsi:type="dcterms:W3CDTF">2015-04-05T11:44:06Z</dcterms:created>
  <dcterms:modified xsi:type="dcterms:W3CDTF">2015-04-05T18:19:02Z</dcterms:modified>
</cp:coreProperties>
</file>