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main sheet" sheetId="1" r:id="rId1"/>
    <sheet name="daily data" sheetId="2" r:id="rId2"/>
  </sheets>
  <definedNames>
    <definedName name="_xlnm._FilterDatabase" localSheetId="0" hidden="1">'main sheet'!$A$2:$R$17</definedName>
  </definedNames>
  <calcPr calcId="124519"/>
</workbook>
</file>

<file path=xl/calcChain.xml><?xml version="1.0" encoding="utf-8"?>
<calcChain xmlns="http://schemas.openxmlformats.org/spreadsheetml/2006/main">
  <c r="R17" i="1"/>
  <c r="P17"/>
  <c r="N17"/>
  <c r="L17"/>
  <c r="J17"/>
  <c r="H17"/>
  <c r="F17"/>
  <c r="D17"/>
  <c r="R16"/>
  <c r="P16"/>
  <c r="N16"/>
  <c r="L16"/>
  <c r="J16"/>
  <c r="H16"/>
  <c r="F16"/>
  <c r="D16"/>
  <c r="R15"/>
  <c r="P15"/>
  <c r="N15"/>
  <c r="L15"/>
  <c r="J15"/>
  <c r="H15"/>
  <c r="F15"/>
  <c r="D15"/>
  <c r="R14"/>
  <c r="P14"/>
  <c r="N14"/>
  <c r="L14"/>
  <c r="J14"/>
  <c r="H14"/>
  <c r="F14"/>
  <c r="D14"/>
  <c r="R13"/>
  <c r="P13"/>
  <c r="N13"/>
  <c r="L13"/>
  <c r="J13"/>
  <c r="H13"/>
  <c r="F13"/>
  <c r="D13"/>
  <c r="R12"/>
  <c r="P12"/>
  <c r="N12"/>
  <c r="L12"/>
  <c r="J12"/>
  <c r="H12"/>
  <c r="F12"/>
  <c r="D12"/>
  <c r="R11"/>
  <c r="P11"/>
  <c r="N11"/>
  <c r="L11"/>
  <c r="J11"/>
  <c r="H11"/>
  <c r="F11"/>
  <c r="D11"/>
  <c r="R10"/>
  <c r="P10"/>
  <c r="N10"/>
  <c r="L10"/>
  <c r="J10"/>
  <c r="H10"/>
  <c r="F10"/>
  <c r="D10"/>
  <c r="R9"/>
  <c r="P9"/>
  <c r="N9"/>
  <c r="L9"/>
  <c r="J9"/>
  <c r="H9"/>
  <c r="F9"/>
  <c r="D9"/>
  <c r="R8"/>
  <c r="P8"/>
  <c r="N8"/>
  <c r="L8"/>
  <c r="J8"/>
  <c r="H8"/>
  <c r="F8"/>
  <c r="D8"/>
  <c r="R7"/>
  <c r="P7"/>
  <c r="N7"/>
  <c r="L7"/>
  <c r="J7"/>
  <c r="H7"/>
  <c r="F7"/>
  <c r="D7"/>
  <c r="R6"/>
  <c r="P6"/>
  <c r="N6"/>
  <c r="L6"/>
  <c r="J6"/>
  <c r="H6"/>
  <c r="F6"/>
  <c r="D6"/>
  <c r="R5"/>
  <c r="P5"/>
  <c r="N5"/>
  <c r="L5"/>
  <c r="J5"/>
  <c r="H5"/>
  <c r="F5"/>
  <c r="D5"/>
  <c r="R4"/>
  <c r="P4"/>
  <c r="N4"/>
  <c r="L4"/>
  <c r="J4"/>
  <c r="H4"/>
  <c r="F4"/>
  <c r="D4"/>
  <c r="R3"/>
  <c r="P3"/>
  <c r="N3"/>
  <c r="L3"/>
  <c r="J3"/>
  <c r="H3"/>
  <c r="F3"/>
  <c r="D3"/>
  <c r="R2"/>
  <c r="P2"/>
  <c r="N2"/>
  <c r="L2"/>
  <c r="J2"/>
  <c r="H2"/>
  <c r="F2"/>
  <c r="D2"/>
</calcChain>
</file>

<file path=xl/sharedStrings.xml><?xml version="1.0" encoding="utf-8"?>
<sst xmlns="http://schemas.openxmlformats.org/spreadsheetml/2006/main" count="58" uniqueCount="21">
  <si>
    <t>DATE</t>
  </si>
  <si>
    <t>Client Type</t>
  </si>
  <si>
    <t>Future Index Long</t>
  </si>
  <si>
    <t>Future Index Short</t>
  </si>
  <si>
    <t>Future Stock Long</t>
  </si>
  <si>
    <t>Future Stock Short</t>
  </si>
  <si>
    <t>Option Index Call Long</t>
  </si>
  <si>
    <t>Option Index Put Long</t>
  </si>
  <si>
    <t>Option Index Call Short</t>
  </si>
  <si>
    <t>Option Index Put Short</t>
  </si>
  <si>
    <t>24/2/15</t>
  </si>
  <si>
    <t>Client</t>
  </si>
  <si>
    <t>25-2-15</t>
  </si>
  <si>
    <t>26/2/15</t>
  </si>
  <si>
    <t>27-2-15</t>
  </si>
  <si>
    <t>DII</t>
  </si>
  <si>
    <t>FII</t>
  </si>
  <si>
    <t>Pro</t>
  </si>
  <si>
    <t>Participant wise Open Interest (no. of contracts) in Equity Derivatives as on Feb 27, 2015</t>
  </si>
  <si>
    <t>TOTAL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</si>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</sst>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d/mm/yy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A18" sqref="A18"/>
    </sheetView>
  </sheetViews>
  <sheetFormatPr defaultRowHeight="15"/>
  <cols>
    <col min="1" max="1" width="7.7109375" bestFit="1" customWidth="1"/>
    <col min="2" max="2" width="11" bestFit="1" customWidth="1"/>
    <col min="3" max="3" width="17" bestFit="1" customWidth="1"/>
    <col min="4" max="4" width="8.42578125" style="2" bestFit="1" customWidth="1"/>
    <col min="5" max="5" width="17.7109375" bestFit="1" customWidth="1"/>
    <col min="6" max="6" width="8.42578125" style="2" bestFit="1" customWidth="1"/>
    <col min="7" max="7" width="16.7109375" bestFit="1" customWidth="1"/>
    <col min="8" max="8" width="8.7109375" style="2" bestFit="1" customWidth="1"/>
    <col min="9" max="9" width="17.42578125" bestFit="1" customWidth="1"/>
    <col min="10" max="10" width="8.7109375" style="2" bestFit="1" customWidth="1"/>
    <col min="11" max="11" width="21.140625" bestFit="1" customWidth="1"/>
    <col min="12" max="12" width="8.7109375" style="2" bestFit="1" customWidth="1"/>
    <col min="13" max="13" width="20.85546875" bestFit="1" customWidth="1"/>
    <col min="14" max="14" width="8.42578125" style="2" bestFit="1" customWidth="1"/>
    <col min="15" max="15" width="21.85546875" bestFit="1" customWidth="1"/>
    <col min="16" max="16" width="8.42578125" style="2" bestFit="1" customWidth="1"/>
    <col min="17" max="17" width="21.5703125" bestFit="1" customWidth="1"/>
    <col min="18" max="18" width="8.42578125" style="2" bestFit="1" customWidth="1"/>
  </cols>
  <sheetData>
    <row r="1" spans="1:18">
      <c r="A1" s="1" t="s">
        <v>0</v>
      </c>
      <c r="B1" t="s">
        <v>1</v>
      </c>
      <c r="C1" t="s">
        <v>2</v>
      </c>
      <c r="E1" t="s">
        <v>3</v>
      </c>
      <c r="G1" t="s">
        <v>4</v>
      </c>
      <c r="I1" t="s">
        <v>5</v>
      </c>
      <c r="K1" t="s">
        <v>6</v>
      </c>
      <c r="M1" t="s">
        <v>7</v>
      </c>
      <c r="O1" t="s">
        <v>8</v>
      </c>
      <c r="Q1" t="s">
        <v>9</v>
      </c>
    </row>
    <row r="2" spans="1:18">
      <c r="A2" t="s">
        <v>10</v>
      </c>
      <c r="B2" t="s">
        <v>11</v>
      </c>
      <c r="C2">
        <v>299550</v>
      </c>
      <c r="D2" s="2" t="e">
        <f t="shared" ref="D2:D17" si="0">C2-C1</f>
        <v>#VALUE!</v>
      </c>
      <c r="E2">
        <v>946053</v>
      </c>
      <c r="F2" s="2" t="e">
        <f t="shared" ref="F2:F17" si="1">E2-E1</f>
        <v>#VALUE!</v>
      </c>
      <c r="G2">
        <v>1763090</v>
      </c>
      <c r="H2" s="2" t="e">
        <f t="shared" ref="H2:H17" si="2">G2-G1</f>
        <v>#VALUE!</v>
      </c>
      <c r="I2">
        <v>401341</v>
      </c>
      <c r="J2" s="2" t="e">
        <f t="shared" ref="J2:J17" si="3">I2-I1</f>
        <v>#VALUE!</v>
      </c>
      <c r="K2">
        <v>1485309</v>
      </c>
      <c r="L2" s="2" t="e">
        <f t="shared" ref="L2:L17" si="4">K2-K1</f>
        <v>#VALUE!</v>
      </c>
      <c r="M2">
        <v>916256</v>
      </c>
      <c r="N2" s="2" t="e">
        <f t="shared" ref="N2:N17" si="5">M2-M1</f>
        <v>#VALUE!</v>
      </c>
      <c r="O2">
        <v>1430740</v>
      </c>
      <c r="P2" s="2" t="e">
        <f t="shared" ref="P2:P17" si="6">O2-O1</f>
        <v>#VALUE!</v>
      </c>
      <c r="Q2">
        <v>1368412</v>
      </c>
      <c r="R2" s="2" t="e">
        <f t="shared" ref="R2:R17" si="7">Q2-Q1</f>
        <v>#VALUE!</v>
      </c>
    </row>
    <row r="3" spans="1:18">
      <c r="A3" t="s">
        <v>12</v>
      </c>
      <c r="B3" t="s">
        <v>11</v>
      </c>
      <c r="C3">
        <v>312146</v>
      </c>
      <c r="D3" s="2">
        <f t="shared" si="0"/>
        <v>12596</v>
      </c>
      <c r="E3">
        <v>918467</v>
      </c>
      <c r="F3" s="2">
        <f t="shared" si="1"/>
        <v>-27586</v>
      </c>
      <c r="G3">
        <v>1755879</v>
      </c>
      <c r="H3" s="2">
        <f t="shared" si="2"/>
        <v>-7211</v>
      </c>
      <c r="I3">
        <v>407214</v>
      </c>
      <c r="J3" s="2">
        <f t="shared" si="3"/>
        <v>5873</v>
      </c>
      <c r="K3">
        <v>1532273</v>
      </c>
      <c r="L3" s="2">
        <f t="shared" si="4"/>
        <v>46964</v>
      </c>
      <c r="M3">
        <v>979525</v>
      </c>
      <c r="N3" s="2">
        <f t="shared" si="5"/>
        <v>63269</v>
      </c>
      <c r="O3">
        <v>1393313</v>
      </c>
      <c r="P3" s="2">
        <f t="shared" si="6"/>
        <v>-37427</v>
      </c>
      <c r="Q3">
        <v>1395011</v>
      </c>
      <c r="R3" s="2">
        <f t="shared" si="7"/>
        <v>26599</v>
      </c>
    </row>
    <row r="4" spans="1:18">
      <c r="A4" t="s">
        <v>13</v>
      </c>
      <c r="B4" t="s">
        <v>11</v>
      </c>
      <c r="C4">
        <v>278368</v>
      </c>
      <c r="D4" s="2">
        <f t="shared" si="0"/>
        <v>-33778</v>
      </c>
      <c r="E4">
        <v>844816</v>
      </c>
      <c r="F4" s="2">
        <f t="shared" si="1"/>
        <v>-73651</v>
      </c>
      <c r="G4">
        <v>1602427</v>
      </c>
      <c r="H4" s="2">
        <f t="shared" si="2"/>
        <v>-153452</v>
      </c>
      <c r="I4">
        <v>314705</v>
      </c>
      <c r="J4" s="2">
        <f t="shared" si="3"/>
        <v>-92509</v>
      </c>
      <c r="K4">
        <v>458389</v>
      </c>
      <c r="L4" s="2">
        <f t="shared" si="4"/>
        <v>-1073884</v>
      </c>
      <c r="M4">
        <v>352383</v>
      </c>
      <c r="N4" s="2">
        <f t="shared" si="5"/>
        <v>-627142</v>
      </c>
      <c r="O4">
        <v>611722</v>
      </c>
      <c r="P4" s="2">
        <f t="shared" si="6"/>
        <v>-781591</v>
      </c>
      <c r="Q4">
        <v>724446</v>
      </c>
      <c r="R4" s="2">
        <f t="shared" si="7"/>
        <v>-670565</v>
      </c>
    </row>
    <row r="5" spans="1:18">
      <c r="A5" t="s">
        <v>14</v>
      </c>
      <c r="B5" t="s">
        <v>11</v>
      </c>
      <c r="C5">
        <v>299181</v>
      </c>
      <c r="D5" s="2">
        <f t="shared" si="0"/>
        <v>20813</v>
      </c>
      <c r="E5">
        <v>891323</v>
      </c>
      <c r="F5" s="2">
        <f t="shared" si="1"/>
        <v>46507</v>
      </c>
      <c r="G5">
        <v>1618173</v>
      </c>
      <c r="H5" s="2">
        <f t="shared" si="2"/>
        <v>15746</v>
      </c>
      <c r="I5">
        <v>322243</v>
      </c>
      <c r="J5" s="2">
        <f t="shared" si="3"/>
        <v>7538</v>
      </c>
      <c r="K5">
        <v>605999</v>
      </c>
      <c r="L5" s="2">
        <f t="shared" si="4"/>
        <v>147610</v>
      </c>
      <c r="M5">
        <v>511104</v>
      </c>
      <c r="N5" s="2">
        <f t="shared" si="5"/>
        <v>158721</v>
      </c>
      <c r="O5">
        <v>803494</v>
      </c>
      <c r="P5" s="2">
        <f t="shared" si="6"/>
        <v>191772</v>
      </c>
      <c r="Q5">
        <v>839462</v>
      </c>
      <c r="R5" s="2">
        <f t="shared" si="7"/>
        <v>115016</v>
      </c>
    </row>
    <row r="6" spans="1:18">
      <c r="A6" t="s">
        <v>10</v>
      </c>
      <c r="B6" t="s">
        <v>15</v>
      </c>
      <c r="C6">
        <v>18068</v>
      </c>
      <c r="D6" s="2">
        <f t="shared" si="0"/>
        <v>-281113</v>
      </c>
      <c r="E6">
        <v>51672</v>
      </c>
      <c r="F6" s="2">
        <f t="shared" si="1"/>
        <v>-839651</v>
      </c>
      <c r="G6">
        <v>24599</v>
      </c>
      <c r="H6" s="2">
        <f t="shared" si="2"/>
        <v>-1593574</v>
      </c>
      <c r="I6">
        <v>305681</v>
      </c>
      <c r="J6" s="2">
        <f t="shared" si="3"/>
        <v>-16562</v>
      </c>
      <c r="K6">
        <v>245139</v>
      </c>
      <c r="L6" s="2">
        <f t="shared" si="4"/>
        <v>-360860</v>
      </c>
      <c r="M6">
        <v>69498</v>
      </c>
      <c r="N6" s="2">
        <f t="shared" si="5"/>
        <v>-441606</v>
      </c>
      <c r="O6">
        <v>0</v>
      </c>
      <c r="P6" s="2">
        <f t="shared" si="6"/>
        <v>-803494</v>
      </c>
      <c r="Q6">
        <v>0</v>
      </c>
      <c r="R6" s="2">
        <f t="shared" si="7"/>
        <v>-839462</v>
      </c>
    </row>
    <row r="7" spans="1:18">
      <c r="A7" t="s">
        <v>12</v>
      </c>
      <c r="B7" t="s">
        <v>15</v>
      </c>
      <c r="C7">
        <v>9711</v>
      </c>
      <c r="D7" s="2">
        <f t="shared" si="0"/>
        <v>-8357</v>
      </c>
      <c r="E7">
        <v>51439</v>
      </c>
      <c r="F7" s="2">
        <f t="shared" si="1"/>
        <v>-233</v>
      </c>
      <c r="G7">
        <v>24101</v>
      </c>
      <c r="H7" s="2">
        <f t="shared" si="2"/>
        <v>-498</v>
      </c>
      <c r="I7">
        <v>304733</v>
      </c>
      <c r="J7" s="2">
        <f t="shared" si="3"/>
        <v>-948</v>
      </c>
      <c r="K7">
        <v>245719</v>
      </c>
      <c r="L7" s="2">
        <f t="shared" si="4"/>
        <v>580</v>
      </c>
      <c r="M7">
        <v>62984</v>
      </c>
      <c r="N7" s="2">
        <f t="shared" si="5"/>
        <v>-6514</v>
      </c>
      <c r="O7">
        <v>0</v>
      </c>
      <c r="P7" s="2">
        <f t="shared" si="6"/>
        <v>0</v>
      </c>
      <c r="Q7">
        <v>0</v>
      </c>
      <c r="R7" s="2">
        <f t="shared" si="7"/>
        <v>0</v>
      </c>
    </row>
    <row r="8" spans="1:18">
      <c r="A8" t="s">
        <v>13</v>
      </c>
      <c r="B8" t="s">
        <v>15</v>
      </c>
      <c r="C8">
        <v>8420</v>
      </c>
      <c r="D8" s="2">
        <f t="shared" si="0"/>
        <v>-1291</v>
      </c>
      <c r="E8">
        <v>50161</v>
      </c>
      <c r="F8" s="2">
        <f t="shared" si="1"/>
        <v>-1278</v>
      </c>
      <c r="G8">
        <v>18653</v>
      </c>
      <c r="H8" s="2">
        <f t="shared" si="2"/>
        <v>-5448</v>
      </c>
      <c r="I8">
        <v>293908</v>
      </c>
      <c r="J8" s="2">
        <f t="shared" si="3"/>
        <v>-10825</v>
      </c>
      <c r="K8">
        <v>239069</v>
      </c>
      <c r="L8" s="2">
        <f t="shared" si="4"/>
        <v>-6650</v>
      </c>
      <c r="M8">
        <v>75322</v>
      </c>
      <c r="N8" s="2">
        <f t="shared" si="5"/>
        <v>12338</v>
      </c>
      <c r="O8">
        <v>0</v>
      </c>
      <c r="P8" s="2">
        <f t="shared" si="6"/>
        <v>0</v>
      </c>
      <c r="Q8">
        <v>0</v>
      </c>
      <c r="R8" s="2">
        <f t="shared" si="7"/>
        <v>0</v>
      </c>
    </row>
    <row r="9" spans="1:18">
      <c r="A9" t="s">
        <v>14</v>
      </c>
      <c r="B9" t="s">
        <v>15</v>
      </c>
      <c r="C9">
        <v>9870</v>
      </c>
      <c r="D9" s="2">
        <f t="shared" si="0"/>
        <v>1450</v>
      </c>
      <c r="E9">
        <v>59077</v>
      </c>
      <c r="F9" s="2">
        <f t="shared" si="1"/>
        <v>8916</v>
      </c>
      <c r="G9">
        <v>19550</v>
      </c>
      <c r="H9" s="2">
        <f t="shared" si="2"/>
        <v>897</v>
      </c>
      <c r="I9">
        <v>301363</v>
      </c>
      <c r="J9" s="2">
        <f t="shared" si="3"/>
        <v>7455</v>
      </c>
      <c r="K9">
        <v>241254</v>
      </c>
      <c r="L9" s="2">
        <f t="shared" si="4"/>
        <v>2185</v>
      </c>
      <c r="M9">
        <v>75537</v>
      </c>
      <c r="N9" s="2">
        <f t="shared" si="5"/>
        <v>215</v>
      </c>
      <c r="O9">
        <v>0</v>
      </c>
      <c r="P9" s="2">
        <f t="shared" si="6"/>
        <v>0</v>
      </c>
      <c r="Q9">
        <v>0</v>
      </c>
      <c r="R9" s="2">
        <f t="shared" si="7"/>
        <v>0</v>
      </c>
    </row>
    <row r="10" spans="1:18">
      <c r="A10" t="s">
        <v>10</v>
      </c>
      <c r="B10" t="s">
        <v>16</v>
      </c>
      <c r="C10">
        <v>786849</v>
      </c>
      <c r="D10" s="2">
        <f t="shared" si="0"/>
        <v>776979</v>
      </c>
      <c r="E10">
        <v>173532</v>
      </c>
      <c r="F10" s="2">
        <f t="shared" si="1"/>
        <v>114455</v>
      </c>
      <c r="G10">
        <v>477162</v>
      </c>
      <c r="H10" s="2">
        <f t="shared" si="2"/>
        <v>457612</v>
      </c>
      <c r="I10">
        <v>1603050</v>
      </c>
      <c r="J10" s="2">
        <f t="shared" si="3"/>
        <v>1301687</v>
      </c>
      <c r="K10">
        <v>580798</v>
      </c>
      <c r="L10" s="2">
        <f t="shared" si="4"/>
        <v>339544</v>
      </c>
      <c r="M10">
        <v>886073</v>
      </c>
      <c r="N10" s="2">
        <f t="shared" si="5"/>
        <v>810536</v>
      </c>
      <c r="O10">
        <v>441594</v>
      </c>
      <c r="P10" s="2">
        <f t="shared" si="6"/>
        <v>441594</v>
      </c>
      <c r="Q10">
        <v>310473</v>
      </c>
      <c r="R10" s="2">
        <f t="shared" si="7"/>
        <v>310473</v>
      </c>
    </row>
    <row r="11" spans="1:18">
      <c r="A11" t="s">
        <v>12</v>
      </c>
      <c r="B11" t="s">
        <v>16</v>
      </c>
      <c r="C11">
        <v>839500</v>
      </c>
      <c r="D11" s="2">
        <f t="shared" si="0"/>
        <v>52651</v>
      </c>
      <c r="E11">
        <v>260388</v>
      </c>
      <c r="F11" s="2">
        <f t="shared" si="1"/>
        <v>86856</v>
      </c>
      <c r="G11">
        <v>497029</v>
      </c>
      <c r="H11" s="2">
        <f t="shared" si="2"/>
        <v>19867</v>
      </c>
      <c r="I11">
        <v>1610137</v>
      </c>
      <c r="J11" s="2">
        <f t="shared" si="3"/>
        <v>7087</v>
      </c>
      <c r="K11">
        <v>594581</v>
      </c>
      <c r="L11" s="2">
        <f t="shared" si="4"/>
        <v>13783</v>
      </c>
      <c r="M11">
        <v>872473</v>
      </c>
      <c r="N11" s="2">
        <f t="shared" si="5"/>
        <v>-13600</v>
      </c>
      <c r="O11">
        <v>470687</v>
      </c>
      <c r="P11" s="2">
        <f t="shared" si="6"/>
        <v>29093</v>
      </c>
      <c r="Q11">
        <v>314565</v>
      </c>
      <c r="R11" s="2">
        <f t="shared" si="7"/>
        <v>4092</v>
      </c>
    </row>
    <row r="12" spans="1:18">
      <c r="A12" t="s">
        <v>13</v>
      </c>
      <c r="B12" t="s">
        <v>16</v>
      </c>
      <c r="C12">
        <v>688987</v>
      </c>
      <c r="D12" s="2">
        <f t="shared" si="0"/>
        <v>-150513</v>
      </c>
      <c r="E12">
        <v>121617</v>
      </c>
      <c r="F12" s="2">
        <f t="shared" si="1"/>
        <v>-138771</v>
      </c>
      <c r="G12">
        <v>404397</v>
      </c>
      <c r="H12" s="2">
        <f t="shared" si="2"/>
        <v>-92632</v>
      </c>
      <c r="I12">
        <v>1462248</v>
      </c>
      <c r="J12" s="2">
        <f t="shared" si="3"/>
        <v>-147889</v>
      </c>
      <c r="K12">
        <v>373366</v>
      </c>
      <c r="L12" s="2">
        <f t="shared" si="4"/>
        <v>-221215</v>
      </c>
      <c r="M12">
        <v>426164</v>
      </c>
      <c r="N12" s="2">
        <f t="shared" si="5"/>
        <v>-446309</v>
      </c>
      <c r="O12">
        <v>342159</v>
      </c>
      <c r="P12" s="2">
        <f t="shared" si="6"/>
        <v>-128528</v>
      </c>
      <c r="Q12">
        <v>189791</v>
      </c>
      <c r="R12" s="2">
        <f t="shared" si="7"/>
        <v>-124774</v>
      </c>
    </row>
    <row r="13" spans="1:18">
      <c r="A13" t="s">
        <v>14</v>
      </c>
      <c r="B13" t="s">
        <v>16</v>
      </c>
      <c r="C13">
        <v>724206</v>
      </c>
      <c r="D13" s="2">
        <f t="shared" si="0"/>
        <v>35219</v>
      </c>
      <c r="E13">
        <v>111084</v>
      </c>
      <c r="F13" s="2">
        <f t="shared" si="1"/>
        <v>-10533</v>
      </c>
      <c r="G13">
        <v>415765</v>
      </c>
      <c r="H13" s="2">
        <f t="shared" si="2"/>
        <v>11368</v>
      </c>
      <c r="I13">
        <v>1477407</v>
      </c>
      <c r="J13" s="2">
        <f t="shared" si="3"/>
        <v>15159</v>
      </c>
      <c r="K13">
        <v>444050</v>
      </c>
      <c r="L13" s="2">
        <f t="shared" si="4"/>
        <v>70684</v>
      </c>
      <c r="M13">
        <v>490278</v>
      </c>
      <c r="N13" s="2">
        <f t="shared" si="5"/>
        <v>64114</v>
      </c>
      <c r="O13">
        <v>383953</v>
      </c>
      <c r="P13" s="2">
        <f t="shared" si="6"/>
        <v>41794</v>
      </c>
      <c r="Q13">
        <v>217894</v>
      </c>
      <c r="R13" s="2">
        <f t="shared" si="7"/>
        <v>28103</v>
      </c>
    </row>
    <row r="14" spans="1:18">
      <c r="A14" t="s">
        <v>10</v>
      </c>
      <c r="B14" t="s">
        <v>17</v>
      </c>
      <c r="C14">
        <v>136626</v>
      </c>
      <c r="D14" s="2">
        <f t="shared" si="0"/>
        <v>-587580</v>
      </c>
      <c r="E14">
        <v>69836</v>
      </c>
      <c r="F14" s="2">
        <f t="shared" si="1"/>
        <v>-41248</v>
      </c>
      <c r="G14">
        <v>263396</v>
      </c>
      <c r="H14" s="2">
        <f t="shared" si="2"/>
        <v>-152369</v>
      </c>
      <c r="I14">
        <v>218175</v>
      </c>
      <c r="J14" s="2">
        <f t="shared" si="3"/>
        <v>-1259232</v>
      </c>
      <c r="K14">
        <v>400904</v>
      </c>
      <c r="L14" s="2">
        <f t="shared" si="4"/>
        <v>-43146</v>
      </c>
      <c r="M14">
        <v>513016</v>
      </c>
      <c r="N14" s="2">
        <f t="shared" si="5"/>
        <v>22738</v>
      </c>
      <c r="O14">
        <v>839816</v>
      </c>
      <c r="P14" s="2">
        <f t="shared" si="6"/>
        <v>455863</v>
      </c>
      <c r="Q14">
        <v>705958</v>
      </c>
      <c r="R14" s="2">
        <f t="shared" si="7"/>
        <v>488064</v>
      </c>
    </row>
    <row r="15" spans="1:18">
      <c r="A15" t="s">
        <v>12</v>
      </c>
      <c r="B15" t="s">
        <v>17</v>
      </c>
      <c r="C15">
        <v>131313</v>
      </c>
      <c r="D15" s="2">
        <f t="shared" si="0"/>
        <v>-5313</v>
      </c>
      <c r="E15">
        <v>62376</v>
      </c>
      <c r="F15" s="2">
        <f t="shared" si="1"/>
        <v>-7460</v>
      </c>
      <c r="G15">
        <v>251773</v>
      </c>
      <c r="H15" s="2">
        <f t="shared" si="2"/>
        <v>-11623</v>
      </c>
      <c r="I15">
        <v>206698</v>
      </c>
      <c r="J15" s="2">
        <f t="shared" si="3"/>
        <v>-11477</v>
      </c>
      <c r="K15">
        <v>391946</v>
      </c>
      <c r="L15" s="2">
        <f t="shared" si="4"/>
        <v>-8958</v>
      </c>
      <c r="M15">
        <v>530710</v>
      </c>
      <c r="N15" s="2">
        <f t="shared" si="5"/>
        <v>17694</v>
      </c>
      <c r="O15">
        <v>900519</v>
      </c>
      <c r="P15" s="2">
        <f t="shared" si="6"/>
        <v>60703</v>
      </c>
      <c r="Q15">
        <v>736116</v>
      </c>
      <c r="R15" s="2">
        <f t="shared" si="7"/>
        <v>30158</v>
      </c>
    </row>
    <row r="16" spans="1:18">
      <c r="A16" t="s">
        <v>13</v>
      </c>
      <c r="B16" t="s">
        <v>17</v>
      </c>
      <c r="C16">
        <v>83892</v>
      </c>
      <c r="D16" s="2">
        <f t="shared" si="0"/>
        <v>-47421</v>
      </c>
      <c r="E16">
        <v>43073</v>
      </c>
      <c r="F16" s="2">
        <f t="shared" si="1"/>
        <v>-19303</v>
      </c>
      <c r="G16">
        <v>162951</v>
      </c>
      <c r="H16" s="2">
        <f t="shared" si="2"/>
        <v>-88822</v>
      </c>
      <c r="I16">
        <v>117567</v>
      </c>
      <c r="J16" s="2">
        <f t="shared" si="3"/>
        <v>-89131</v>
      </c>
      <c r="K16">
        <v>193389</v>
      </c>
      <c r="L16" s="2">
        <f t="shared" si="4"/>
        <v>-198557</v>
      </c>
      <c r="M16">
        <v>312164</v>
      </c>
      <c r="N16" s="2">
        <f t="shared" si="5"/>
        <v>-218546</v>
      </c>
      <c r="O16">
        <v>310332</v>
      </c>
      <c r="P16" s="2">
        <f t="shared" si="6"/>
        <v>-590187</v>
      </c>
      <c r="Q16">
        <v>251796</v>
      </c>
      <c r="R16" s="2">
        <f t="shared" si="7"/>
        <v>-484320</v>
      </c>
    </row>
    <row r="17" spans="1:18">
      <c r="A17" t="s">
        <v>14</v>
      </c>
      <c r="B17" t="s">
        <v>17</v>
      </c>
      <c r="C17">
        <v>68993</v>
      </c>
      <c r="D17" s="2">
        <f t="shared" si="0"/>
        <v>-14899</v>
      </c>
      <c r="E17">
        <v>40766</v>
      </c>
      <c r="F17" s="2">
        <f t="shared" si="1"/>
        <v>-2307</v>
      </c>
      <c r="G17">
        <v>165087</v>
      </c>
      <c r="H17" s="2">
        <f t="shared" si="2"/>
        <v>2136</v>
      </c>
      <c r="I17">
        <v>117562</v>
      </c>
      <c r="J17" s="2">
        <f t="shared" si="3"/>
        <v>-5</v>
      </c>
      <c r="K17">
        <v>284158</v>
      </c>
      <c r="L17" s="2">
        <f t="shared" si="4"/>
        <v>90769</v>
      </c>
      <c r="M17">
        <v>315204</v>
      </c>
      <c r="N17" s="2">
        <f t="shared" si="5"/>
        <v>3040</v>
      </c>
      <c r="O17">
        <v>388014</v>
      </c>
      <c r="P17" s="2">
        <f t="shared" si="6"/>
        <v>77682</v>
      </c>
      <c r="Q17">
        <v>334767</v>
      </c>
      <c r="R17" s="2">
        <f t="shared" si="7"/>
        <v>82971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B10" sqref="B10"/>
    </sheetView>
  </sheetViews>
  <sheetFormatPr defaultRowHeight="15"/>
  <cols>
    <col min="1" max="1" width="13" customWidth="1"/>
    <col min="2" max="2" width="17" bestFit="1" customWidth="1"/>
    <col min="3" max="3" width="17.7109375" bestFit="1" customWidth="1"/>
    <col min="4" max="4" width="16.7109375" bestFit="1" customWidth="1"/>
    <col min="5" max="5" width="17.42578125" bestFit="1" customWidth="1"/>
    <col min="6" max="6" width="21.140625" bestFit="1" customWidth="1"/>
    <col min="7" max="7" width="20.85546875" bestFit="1" customWidth="1"/>
    <col min="8" max="8" width="21.85546875" bestFit="1" customWidth="1"/>
    <col min="9" max="9" width="21.5703125" bestFit="1" customWidth="1"/>
  </cols>
  <sheetData>
    <row r="1" spans="1:9">
      <c r="A1" t="s">
        <v>18</v>
      </c>
    </row>
    <row r="2" spans="1:9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>
      <c r="A3" t="s">
        <v>11</v>
      </c>
      <c r="B3">
        <v>299181</v>
      </c>
      <c r="C3">
        <v>891323</v>
      </c>
      <c r="D3">
        <v>1618173</v>
      </c>
      <c r="E3">
        <v>322243</v>
      </c>
      <c r="F3">
        <v>605999</v>
      </c>
      <c r="G3">
        <v>511104</v>
      </c>
      <c r="H3">
        <v>803494</v>
      </c>
      <c r="I3">
        <v>839462</v>
      </c>
    </row>
    <row r="4" spans="1:9">
      <c r="A4" t="s">
        <v>15</v>
      </c>
      <c r="B4">
        <v>9870</v>
      </c>
      <c r="C4">
        <v>59077</v>
      </c>
      <c r="D4">
        <v>19550</v>
      </c>
      <c r="E4">
        <v>301363</v>
      </c>
      <c r="F4">
        <v>241254</v>
      </c>
      <c r="G4">
        <v>75537</v>
      </c>
      <c r="H4">
        <v>0</v>
      </c>
      <c r="I4">
        <v>0</v>
      </c>
    </row>
    <row r="5" spans="1:9">
      <c r="A5" t="s">
        <v>16</v>
      </c>
      <c r="B5">
        <v>724206</v>
      </c>
      <c r="C5">
        <v>111084</v>
      </c>
      <c r="D5">
        <v>415765</v>
      </c>
      <c r="E5">
        <v>1477407</v>
      </c>
      <c r="F5">
        <v>444050</v>
      </c>
      <c r="G5">
        <v>490278</v>
      </c>
      <c r="H5">
        <v>383953</v>
      </c>
      <c r="I5">
        <v>217894</v>
      </c>
    </row>
    <row r="6" spans="1:9">
      <c r="A6" t="s">
        <v>17</v>
      </c>
      <c r="B6">
        <v>68993</v>
      </c>
      <c r="C6">
        <v>40766</v>
      </c>
      <c r="D6">
        <v>165087</v>
      </c>
      <c r="E6">
        <v>117562</v>
      </c>
      <c r="F6">
        <v>284158</v>
      </c>
      <c r="G6">
        <v>315204</v>
      </c>
      <c r="H6">
        <v>388014</v>
      </c>
      <c r="I6">
        <v>334767</v>
      </c>
    </row>
    <row r="7" spans="1:9">
      <c r="A7" t="s">
        <v>19</v>
      </c>
      <c r="B7">
        <v>1102250</v>
      </c>
      <c r="C7">
        <v>1102250</v>
      </c>
      <c r="D7">
        <v>2218575</v>
      </c>
      <c r="E7">
        <v>2218575</v>
      </c>
      <c r="F7">
        <v>1575461</v>
      </c>
      <c r="G7">
        <v>1392123</v>
      </c>
      <c r="H7">
        <v>1575461</v>
      </c>
      <c r="I7">
        <v>1392123</v>
      </c>
    </row>
    <row r="10" spans="1:9">
      <c r="B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</vt:lpstr>
      <vt:lpstr>daily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APEX</cp:lastModifiedBy>
  <dcterms:created xsi:type="dcterms:W3CDTF">2015-02-28T09:08:41Z</dcterms:created>
  <dcterms:modified xsi:type="dcterms:W3CDTF">2015-02-28T09:11:24Z</dcterms:modified>
</cp:coreProperties>
</file>