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1295" windowHeight="55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8" i="1"/>
  <c r="B158"/>
  <c r="B160"/>
  <c r="E162"/>
  <c r="C160"/>
  <c r="B162"/>
  <c r="C158"/>
  <c r="D158"/>
  <c r="D160"/>
  <c r="E160"/>
  <c r="C162"/>
  <c r="D162"/>
  <c r="E153"/>
  <c r="D153"/>
  <c r="C153"/>
  <c r="B153"/>
  <c r="E149"/>
  <c r="D149"/>
  <c r="C149"/>
  <c r="B149"/>
  <c r="E145"/>
  <c r="D145"/>
  <c r="C145"/>
  <c r="B145"/>
  <c r="E142"/>
  <c r="D142"/>
  <c r="C142"/>
  <c r="B142"/>
  <c r="E138"/>
  <c r="D138"/>
  <c r="C138"/>
  <c r="B138"/>
  <c r="E134"/>
  <c r="D134"/>
  <c r="C134"/>
  <c r="B134"/>
  <c r="E131"/>
  <c r="D131"/>
  <c r="C131"/>
  <c r="B131"/>
  <c r="E127"/>
  <c r="D127"/>
  <c r="C127"/>
  <c r="B127"/>
  <c r="E123"/>
  <c r="D123"/>
  <c r="C123"/>
  <c r="B123"/>
  <c r="E119"/>
  <c r="D119"/>
  <c r="C119"/>
  <c r="B119"/>
  <c r="E115"/>
  <c r="D115"/>
  <c r="C115"/>
  <c r="B115"/>
  <c r="E111"/>
  <c r="D111"/>
  <c r="C111"/>
  <c r="B111"/>
  <c r="E107"/>
  <c r="D107"/>
  <c r="C107"/>
  <c r="B107"/>
  <c r="E103"/>
  <c r="D103"/>
  <c r="C103"/>
  <c r="B103"/>
  <c r="E99"/>
  <c r="D99"/>
  <c r="C99"/>
  <c r="B99"/>
  <c r="E95"/>
  <c r="D95"/>
  <c r="C95"/>
  <c r="B95"/>
  <c r="E92"/>
  <c r="D92"/>
  <c r="C92"/>
  <c r="B92"/>
  <c r="E89"/>
  <c r="D89"/>
  <c r="C89"/>
  <c r="B89"/>
  <c r="E85"/>
  <c r="D85"/>
  <c r="C85"/>
  <c r="B85"/>
  <c r="E82"/>
  <c r="D82"/>
  <c r="C82"/>
  <c r="B82"/>
  <c r="E78"/>
  <c r="D78"/>
  <c r="C78"/>
  <c r="B78"/>
  <c r="E75"/>
  <c r="D75"/>
  <c r="C75"/>
  <c r="B75"/>
  <c r="E71"/>
  <c r="D71"/>
  <c r="C71"/>
  <c r="B71"/>
  <c r="E67"/>
  <c r="D67"/>
  <c r="C67"/>
  <c r="B67"/>
  <c r="E63"/>
  <c r="D63"/>
  <c r="C63"/>
  <c r="B63"/>
  <c r="E59"/>
  <c r="D59"/>
  <c r="C59"/>
  <c r="B59"/>
  <c r="E56"/>
  <c r="D56"/>
  <c r="C56"/>
  <c r="B56"/>
  <c r="E52"/>
  <c r="D52"/>
  <c r="C52"/>
  <c r="B52"/>
  <c r="E47"/>
  <c r="D47"/>
  <c r="C47"/>
  <c r="B47"/>
  <c r="E43"/>
  <c r="D43"/>
  <c r="C43"/>
  <c r="B43"/>
  <c r="E40"/>
  <c r="D40"/>
  <c r="C40"/>
  <c r="B40"/>
  <c r="E36"/>
  <c r="D36"/>
  <c r="C36"/>
  <c r="B36"/>
  <c r="E32"/>
  <c r="D32"/>
  <c r="C32"/>
  <c r="B32"/>
  <c r="E28"/>
  <c r="D28"/>
  <c r="C28"/>
  <c r="B28"/>
  <c r="E25"/>
  <c r="D25"/>
  <c r="C25"/>
  <c r="B25"/>
  <c r="E22"/>
  <c r="D22"/>
  <c r="C22"/>
  <c r="B22"/>
  <c r="E17"/>
  <c r="D17"/>
  <c r="C17"/>
  <c r="B17"/>
  <c r="E14"/>
  <c r="D14"/>
  <c r="C14"/>
  <c r="B14"/>
  <c r="E10"/>
  <c r="D10"/>
  <c r="C10"/>
  <c r="B10"/>
  <c r="E6"/>
  <c r="D6"/>
  <c r="C6"/>
  <c r="B6"/>
</calcChain>
</file>

<file path=xl/sharedStrings.xml><?xml version="1.0" encoding="utf-8"?>
<sst xmlns="http://schemas.openxmlformats.org/spreadsheetml/2006/main" count="161" uniqueCount="120">
  <si>
    <t>Location</t>
  </si>
  <si>
    <t>No.of Empl.</t>
  </si>
  <si>
    <t>Basic</t>
  </si>
  <si>
    <t>Total Earning</t>
  </si>
  <si>
    <t>Net Pay</t>
  </si>
  <si>
    <t>Anta R</t>
  </si>
  <si>
    <t>Anta</t>
  </si>
  <si>
    <t>ANTA 1</t>
  </si>
  <si>
    <t>Total</t>
  </si>
  <si>
    <t>Auraiya R</t>
  </si>
  <si>
    <t>Auraiya</t>
  </si>
  <si>
    <t>AURAIYA 1</t>
  </si>
  <si>
    <t>Badarpur R</t>
  </si>
  <si>
    <t>Badarpur</t>
  </si>
  <si>
    <t>Badarpur Assign.</t>
  </si>
  <si>
    <t>BARH R</t>
  </si>
  <si>
    <t>BARH</t>
  </si>
  <si>
    <t>Bhilai R</t>
  </si>
  <si>
    <t>RGPPL Dhabol - Bhilai</t>
  </si>
  <si>
    <t>Bhilai</t>
  </si>
  <si>
    <t>BHILAI 1</t>
  </si>
  <si>
    <t>Bokaro</t>
  </si>
  <si>
    <t>BOKARO 1</t>
  </si>
  <si>
    <t>BONGAIGAON R</t>
  </si>
  <si>
    <t>Bongaigaon</t>
  </si>
  <si>
    <t>BRBCL NABINAGAR R</t>
  </si>
  <si>
    <t>BRBCL NABINAGAR</t>
  </si>
  <si>
    <t>BRBCL NABINAGAR Assign.</t>
  </si>
  <si>
    <t>CHENNAI R</t>
  </si>
  <si>
    <t>CHENNAI</t>
  </si>
  <si>
    <t>CHENNAI Assign.</t>
  </si>
  <si>
    <t>DADRI R</t>
  </si>
  <si>
    <t>Dadri</t>
  </si>
  <si>
    <t>Dadri Assign.</t>
  </si>
  <si>
    <t>DULANGA R</t>
  </si>
  <si>
    <t>DULANGA</t>
  </si>
  <si>
    <t>Durgapur R</t>
  </si>
  <si>
    <t>Durgapur</t>
  </si>
  <si>
    <t>DURGAPUR 1</t>
  </si>
  <si>
    <t>Farakka R</t>
  </si>
  <si>
    <t>RGPPL DHABOL - Farakka R</t>
  </si>
  <si>
    <t>Farakka</t>
  </si>
  <si>
    <t>Farakka Assign.</t>
  </si>
  <si>
    <t>Faridabad R</t>
  </si>
  <si>
    <t>Faridabad</t>
  </si>
  <si>
    <t>Faridabad Assign.</t>
  </si>
  <si>
    <t>GANDHAR R</t>
  </si>
  <si>
    <t>Gandhar</t>
  </si>
  <si>
    <t>Head Office R</t>
  </si>
  <si>
    <t>Head Office</t>
  </si>
  <si>
    <t>HEAD OFFICE 1</t>
  </si>
  <si>
    <t>IGSTPP JHAJJAR R</t>
  </si>
  <si>
    <t>IGSTPP JHAJJAR</t>
  </si>
  <si>
    <t>IGSTPP JHAJJAR Assign.</t>
  </si>
  <si>
    <t>Kahalgaon R</t>
  </si>
  <si>
    <t>Kahalgaon</t>
  </si>
  <si>
    <t>Kahalgaon Assign.</t>
  </si>
  <si>
    <t>KANTI R</t>
  </si>
  <si>
    <t>Kanti</t>
  </si>
  <si>
    <t>Kanti Assign.</t>
  </si>
  <si>
    <t>Kawas R</t>
  </si>
  <si>
    <t>Kawas</t>
  </si>
  <si>
    <t>Kayamkulam R</t>
  </si>
  <si>
    <t>Kayamkulam</t>
  </si>
  <si>
    <t>Kayamkulam 1</t>
  </si>
  <si>
    <t>KOLDAM R</t>
  </si>
  <si>
    <t>Koldam</t>
  </si>
  <si>
    <t>Korba R</t>
  </si>
  <si>
    <t>Korba</t>
  </si>
  <si>
    <t>KORBA 1</t>
  </si>
  <si>
    <t>Kudgi Safety Stewards</t>
  </si>
  <si>
    <t>Kudgi Staff Nurse</t>
  </si>
  <si>
    <t>MOUDA R</t>
  </si>
  <si>
    <t>MOUDA</t>
  </si>
  <si>
    <t>Ramagundam R</t>
  </si>
  <si>
    <t>Ramagundam</t>
  </si>
  <si>
    <t>Ramagundam Assign.</t>
  </si>
  <si>
    <t>Ranchi Hazaribagh R</t>
  </si>
  <si>
    <t>Ranchi Hazaribagh</t>
  </si>
  <si>
    <t>Ranchi Hazaribagh Assign.</t>
  </si>
  <si>
    <t>RGPPL Dabhol</t>
  </si>
  <si>
    <t>RGPPL - Dabhol</t>
  </si>
  <si>
    <t>RGPPL - Dabhol Workmen</t>
  </si>
  <si>
    <t>Rihand R</t>
  </si>
  <si>
    <t>Rihand</t>
  </si>
  <si>
    <t>Rihand Assign.</t>
  </si>
  <si>
    <t>ROURKELA R</t>
  </si>
  <si>
    <t>Rourkela</t>
  </si>
  <si>
    <t>ROURKELA 1</t>
  </si>
  <si>
    <t>Shaktinagar R</t>
  </si>
  <si>
    <t>Shaktinagar</t>
  </si>
  <si>
    <t>SHAKTINAGAR RAILWAY</t>
  </si>
  <si>
    <t>SIMHADRI R</t>
  </si>
  <si>
    <t>Simhadri</t>
  </si>
  <si>
    <t>Simhadri - TMWS</t>
  </si>
  <si>
    <t>Sipat R</t>
  </si>
  <si>
    <t>Sipat</t>
  </si>
  <si>
    <t>Sipat Assign.</t>
  </si>
  <si>
    <t>SOLAPUR R</t>
  </si>
  <si>
    <t>SOLAPUR</t>
  </si>
  <si>
    <t>SOLAPUR Assign.</t>
  </si>
  <si>
    <t>TALLAIPALLI R</t>
  </si>
  <si>
    <t>TALLAIPALLI</t>
  </si>
  <si>
    <t>TANDA R</t>
  </si>
  <si>
    <t>Tanda</t>
  </si>
  <si>
    <t>Tanda Assign.</t>
  </si>
  <si>
    <t>TSTPP TALCHER R</t>
  </si>
  <si>
    <t>RGPPL DHABOL (TSTPP R)</t>
  </si>
  <si>
    <t>TSTPP TALCHER</t>
  </si>
  <si>
    <t>TTPS TALCHER R</t>
  </si>
  <si>
    <t>TTPS TALCHER</t>
  </si>
  <si>
    <t>Unchahar R</t>
  </si>
  <si>
    <t>Unchahar</t>
  </si>
  <si>
    <t>Unchahar Assign.</t>
  </si>
  <si>
    <t>Vindhyachal R</t>
  </si>
  <si>
    <t>VINDHYACHAL</t>
  </si>
  <si>
    <t>VINDHYACHAL Assign.</t>
  </si>
  <si>
    <t>Total UPL</t>
  </si>
  <si>
    <t>Total Assign.</t>
  </si>
  <si>
    <t>Required Data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</si>
</sst>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0" fillId="4" borderId="4" xfId="0" applyFill="1" applyBorder="1"/>
    <xf numFmtId="0" fontId="0" fillId="4" borderId="0" xfId="0" applyFill="1"/>
    <xf numFmtId="0" fontId="0" fillId="4" borderId="3" xfId="0" applyFill="1" applyBorder="1"/>
    <xf numFmtId="0" fontId="2" fillId="0" borderId="1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2"/>
  <sheetViews>
    <sheetView tabSelected="1" topLeftCell="A147" workbookViewId="0">
      <selection activeCell="G157" sqref="G157"/>
    </sheetView>
  </sheetViews>
  <sheetFormatPr defaultRowHeight="15"/>
  <cols>
    <col min="1" max="1" width="19.28515625" customWidth="1"/>
  </cols>
  <sheetData>
    <row r="1" spans="1:6">
      <c r="A1" s="11"/>
      <c r="B1" s="11"/>
      <c r="C1" s="11"/>
      <c r="D1" s="11"/>
      <c r="E1" s="1"/>
      <c r="F1" s="1"/>
    </row>
    <row r="2" spans="1:6" ht="25.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6">
      <c r="A3" s="4" t="s">
        <v>5</v>
      </c>
      <c r="B3" s="5">
        <v>3</v>
      </c>
      <c r="C3" s="5">
        <v>65150</v>
      </c>
      <c r="D3" s="5">
        <v>86205</v>
      </c>
      <c r="E3" s="5">
        <v>76271</v>
      </c>
    </row>
    <row r="4" spans="1:6">
      <c r="A4" s="4" t="s">
        <v>6</v>
      </c>
      <c r="B4" s="5">
        <v>8</v>
      </c>
      <c r="C4" s="5">
        <v>122050</v>
      </c>
      <c r="D4" s="5">
        <v>151131</v>
      </c>
      <c r="E4" s="5">
        <v>136516</v>
      </c>
    </row>
    <row r="5" spans="1:6">
      <c r="A5" s="4" t="s">
        <v>7</v>
      </c>
      <c r="B5" s="5">
        <v>11</v>
      </c>
      <c r="C5" s="5">
        <v>67286.300018310503</v>
      </c>
      <c r="D5" s="5">
        <v>94062</v>
      </c>
      <c r="E5" s="5">
        <v>83489</v>
      </c>
    </row>
    <row r="6" spans="1:6">
      <c r="A6" s="6" t="s">
        <v>8</v>
      </c>
      <c r="B6" s="7">
        <f>SUM(B3:B5)</f>
        <v>22</v>
      </c>
      <c r="C6" s="7">
        <f>SUM(C3:C5)</f>
        <v>254486.30001831049</v>
      </c>
      <c r="D6" s="7">
        <f>SUM(D3:D5)</f>
        <v>331398</v>
      </c>
      <c r="E6" s="7">
        <f>SUM(E3:E5)</f>
        <v>296276</v>
      </c>
    </row>
    <row r="7" spans="1:6">
      <c r="A7" s="4" t="s">
        <v>9</v>
      </c>
      <c r="B7" s="5">
        <v>4</v>
      </c>
      <c r="C7" s="5">
        <v>74000</v>
      </c>
      <c r="D7" s="5">
        <v>94660</v>
      </c>
      <c r="E7" s="5">
        <v>84363</v>
      </c>
    </row>
    <row r="8" spans="1:6">
      <c r="A8" s="4" t="s">
        <v>10</v>
      </c>
      <c r="B8" s="5">
        <v>9</v>
      </c>
      <c r="C8" s="5">
        <v>118700</v>
      </c>
      <c r="D8" s="5">
        <v>156746</v>
      </c>
      <c r="E8" s="5">
        <v>141980</v>
      </c>
    </row>
    <row r="9" spans="1:6">
      <c r="A9" s="4" t="s">
        <v>11</v>
      </c>
      <c r="B9" s="5">
        <v>11</v>
      </c>
      <c r="C9" s="5">
        <v>115020</v>
      </c>
      <c r="D9" s="5">
        <v>118583</v>
      </c>
      <c r="E9" s="5">
        <v>105056</v>
      </c>
    </row>
    <row r="10" spans="1:6">
      <c r="A10" s="6" t="s">
        <v>8</v>
      </c>
      <c r="B10" s="7">
        <f>SUM(B7:B9)</f>
        <v>24</v>
      </c>
      <c r="C10" s="7">
        <f>SUM(C7:C9)</f>
        <v>307720</v>
      </c>
      <c r="D10" s="7">
        <f>SUM(D7:D9)</f>
        <v>369989</v>
      </c>
      <c r="E10" s="7">
        <f>SUM(E7:E9)</f>
        <v>331399</v>
      </c>
    </row>
    <row r="11" spans="1:6">
      <c r="A11" s="4" t="s">
        <v>12</v>
      </c>
      <c r="B11" s="5">
        <v>5</v>
      </c>
      <c r="C11" s="5">
        <v>98350</v>
      </c>
      <c r="D11" s="5">
        <v>113350</v>
      </c>
      <c r="E11" s="5">
        <v>101575</v>
      </c>
    </row>
    <row r="12" spans="1:6">
      <c r="A12" s="4" t="s">
        <v>13</v>
      </c>
      <c r="B12" s="5">
        <v>16</v>
      </c>
      <c r="C12" s="5">
        <v>200200</v>
      </c>
      <c r="D12" s="5">
        <v>289480</v>
      </c>
      <c r="E12" s="5">
        <v>265098</v>
      </c>
    </row>
    <row r="13" spans="1:6">
      <c r="A13" s="4" t="s">
        <v>14</v>
      </c>
      <c r="B13" s="5">
        <v>51</v>
      </c>
      <c r="C13" s="5">
        <v>540105.59</v>
      </c>
      <c r="D13" s="5">
        <v>749257</v>
      </c>
      <c r="E13" s="5">
        <v>674866</v>
      </c>
    </row>
    <row r="14" spans="1:6">
      <c r="A14" s="6" t="s">
        <v>8</v>
      </c>
      <c r="B14" s="7">
        <f>SUM(B11:B13)</f>
        <v>72</v>
      </c>
      <c r="C14" s="7">
        <f>SUM(C11:C13)</f>
        <v>838655.59</v>
      </c>
      <c r="D14" s="7">
        <f>SUM(D11:D13)</f>
        <v>1152087</v>
      </c>
      <c r="E14" s="7">
        <f>SUM(E11:E13)</f>
        <v>1041539</v>
      </c>
    </row>
    <row r="15" spans="1:6">
      <c r="A15" s="4" t="s">
        <v>15</v>
      </c>
      <c r="B15" s="5">
        <v>4</v>
      </c>
      <c r="C15" s="5">
        <v>74250</v>
      </c>
      <c r="D15" s="5">
        <v>114223</v>
      </c>
      <c r="E15" s="5">
        <v>101529</v>
      </c>
    </row>
    <row r="16" spans="1:6">
      <c r="A16" s="4" t="s">
        <v>16</v>
      </c>
      <c r="B16" s="5">
        <v>4</v>
      </c>
      <c r="C16" s="5">
        <v>43000</v>
      </c>
      <c r="D16" s="5">
        <v>55260</v>
      </c>
      <c r="E16" s="5">
        <v>51033</v>
      </c>
    </row>
    <row r="17" spans="1:5">
      <c r="A17" s="6" t="s">
        <v>8</v>
      </c>
      <c r="B17" s="7">
        <f>SUM(B15:B16)</f>
        <v>8</v>
      </c>
      <c r="C17" s="7">
        <f>SUM(C15:C16)</f>
        <v>117250</v>
      </c>
      <c r="D17" s="7">
        <f>SUM(D15:D16)</f>
        <v>169483</v>
      </c>
      <c r="E17" s="7">
        <f>SUM(E15:E16)</f>
        <v>152562</v>
      </c>
    </row>
    <row r="18" spans="1:5">
      <c r="A18" s="4" t="s">
        <v>17</v>
      </c>
      <c r="B18" s="5">
        <v>4</v>
      </c>
      <c r="C18" s="5">
        <v>93350</v>
      </c>
      <c r="D18" s="5">
        <v>139621</v>
      </c>
      <c r="E18" s="5">
        <v>120905</v>
      </c>
    </row>
    <row r="19" spans="1:5">
      <c r="A19" s="4" t="s">
        <v>18</v>
      </c>
      <c r="B19" s="5">
        <v>1</v>
      </c>
      <c r="C19" s="5">
        <v>21000</v>
      </c>
      <c r="D19" s="5">
        <v>30806</v>
      </c>
      <c r="E19" s="5">
        <v>28228</v>
      </c>
    </row>
    <row r="20" spans="1:5">
      <c r="A20" s="4" t="s">
        <v>19</v>
      </c>
      <c r="B20" s="5">
        <v>6</v>
      </c>
      <c r="C20" s="5">
        <v>87050</v>
      </c>
      <c r="D20" s="5">
        <v>114143</v>
      </c>
      <c r="E20" s="5">
        <v>103123</v>
      </c>
    </row>
    <row r="21" spans="1:5">
      <c r="A21" s="4" t="s">
        <v>20</v>
      </c>
      <c r="B21" s="5">
        <v>6</v>
      </c>
      <c r="C21" s="5">
        <v>92459</v>
      </c>
      <c r="D21" s="5">
        <v>136638</v>
      </c>
      <c r="E21" s="5">
        <v>125893</v>
      </c>
    </row>
    <row r="22" spans="1:5">
      <c r="A22" s="6" t="s">
        <v>8</v>
      </c>
      <c r="B22" s="7">
        <f>SUM(B18:B21)</f>
        <v>17</v>
      </c>
      <c r="C22" s="7">
        <f>SUM(C18:C21)</f>
        <v>293859</v>
      </c>
      <c r="D22" s="7">
        <f>SUM(D18:D21)</f>
        <v>421208</v>
      </c>
      <c r="E22" s="7">
        <f>SUM(E18:E21)</f>
        <v>378149</v>
      </c>
    </row>
    <row r="23" spans="1:5">
      <c r="A23" s="4" t="s">
        <v>21</v>
      </c>
      <c r="B23" s="5">
        <v>8</v>
      </c>
      <c r="C23" s="5">
        <v>116750</v>
      </c>
      <c r="D23" s="5">
        <v>167313</v>
      </c>
      <c r="E23" s="5">
        <v>153365</v>
      </c>
    </row>
    <row r="24" spans="1:5">
      <c r="A24" s="4" t="s">
        <v>22</v>
      </c>
      <c r="B24" s="5">
        <v>37</v>
      </c>
      <c r="C24" s="5">
        <v>336293</v>
      </c>
      <c r="D24" s="5">
        <v>365846</v>
      </c>
      <c r="E24" s="5">
        <v>329941</v>
      </c>
    </row>
    <row r="25" spans="1:5">
      <c r="A25" s="6" t="s">
        <v>8</v>
      </c>
      <c r="B25" s="7">
        <f>SUM(B23:B24)</f>
        <v>45</v>
      </c>
      <c r="C25" s="7">
        <f>SUM(C23:C24)</f>
        <v>453043</v>
      </c>
      <c r="D25" s="7">
        <f>SUM(D23:D24)</f>
        <v>533159</v>
      </c>
      <c r="E25" s="7">
        <f>SUM(E23:E24)</f>
        <v>483306</v>
      </c>
    </row>
    <row r="26" spans="1:5">
      <c r="A26" s="4" t="s">
        <v>23</v>
      </c>
      <c r="B26" s="5">
        <v>5</v>
      </c>
      <c r="C26" s="5">
        <v>111250</v>
      </c>
      <c r="D26" s="5">
        <v>162416</v>
      </c>
      <c r="E26" s="5">
        <v>148814</v>
      </c>
    </row>
    <row r="27" spans="1:5">
      <c r="A27" s="4" t="s">
        <v>24</v>
      </c>
      <c r="B27" s="5">
        <v>2</v>
      </c>
      <c r="C27" s="5">
        <v>24400</v>
      </c>
      <c r="D27" s="5">
        <v>40230</v>
      </c>
      <c r="E27" s="5">
        <v>36186</v>
      </c>
    </row>
    <row r="28" spans="1:5">
      <c r="A28" s="6" t="s">
        <v>8</v>
      </c>
      <c r="B28" s="7">
        <f>SUM(B26:B27)</f>
        <v>7</v>
      </c>
      <c r="C28" s="7">
        <f>SUM(C26:C27)</f>
        <v>135650</v>
      </c>
      <c r="D28" s="7">
        <f>SUM(D26:D27)</f>
        <v>202646</v>
      </c>
      <c r="E28" s="7">
        <f>SUM(E26:E27)</f>
        <v>185000</v>
      </c>
    </row>
    <row r="29" spans="1:5">
      <c r="A29" s="4" t="s">
        <v>25</v>
      </c>
      <c r="B29" s="5">
        <v>5</v>
      </c>
      <c r="C29" s="5">
        <v>96500</v>
      </c>
      <c r="D29" s="5">
        <v>150498</v>
      </c>
      <c r="E29" s="5">
        <v>132465</v>
      </c>
    </row>
    <row r="30" spans="1:5">
      <c r="A30" s="4" t="s">
        <v>26</v>
      </c>
      <c r="B30" s="5">
        <v>2</v>
      </c>
      <c r="C30" s="5">
        <v>23250</v>
      </c>
      <c r="D30" s="5">
        <v>34737</v>
      </c>
      <c r="E30" s="5">
        <v>30844</v>
      </c>
    </row>
    <row r="31" spans="1:5">
      <c r="A31" s="4" t="s">
        <v>27</v>
      </c>
      <c r="B31" s="5">
        <v>55</v>
      </c>
      <c r="C31" s="5">
        <v>410433</v>
      </c>
      <c r="D31" s="5">
        <v>485371</v>
      </c>
      <c r="E31" s="5">
        <v>440976</v>
      </c>
    </row>
    <row r="32" spans="1:5">
      <c r="A32" s="6" t="s">
        <v>8</v>
      </c>
      <c r="B32" s="7">
        <f>SUM(B29:B31)</f>
        <v>62</v>
      </c>
      <c r="C32" s="7">
        <f>SUM(C29:C31)</f>
        <v>530183</v>
      </c>
      <c r="D32" s="7">
        <f>SUM(D29:D31)</f>
        <v>670606</v>
      </c>
      <c r="E32" s="7">
        <f>SUM(E29:E31)</f>
        <v>604285</v>
      </c>
    </row>
    <row r="33" spans="1:5">
      <c r="A33" s="4" t="s">
        <v>28</v>
      </c>
      <c r="B33" s="5">
        <v>6</v>
      </c>
      <c r="C33" s="5">
        <v>105900</v>
      </c>
      <c r="D33" s="5">
        <v>170326</v>
      </c>
      <c r="E33" s="5">
        <v>149118</v>
      </c>
    </row>
    <row r="34" spans="1:5">
      <c r="A34" s="4" t="s">
        <v>29</v>
      </c>
      <c r="B34" s="5">
        <v>5</v>
      </c>
      <c r="C34" s="5">
        <v>66000</v>
      </c>
      <c r="D34" s="5">
        <v>94927</v>
      </c>
      <c r="E34" s="5">
        <v>86750</v>
      </c>
    </row>
    <row r="35" spans="1:5">
      <c r="A35" s="4" t="s">
        <v>30</v>
      </c>
      <c r="B35" s="5">
        <v>155</v>
      </c>
      <c r="C35" s="5">
        <v>1439599</v>
      </c>
      <c r="D35" s="5">
        <v>2131919</v>
      </c>
      <c r="E35" s="5">
        <v>1963379</v>
      </c>
    </row>
    <row r="36" spans="1:5">
      <c r="A36" s="6" t="s">
        <v>8</v>
      </c>
      <c r="B36" s="7">
        <f>SUM(B33:B35)</f>
        <v>166</v>
      </c>
      <c r="C36" s="7">
        <f>SUM(C33:C35)</f>
        <v>1611499</v>
      </c>
      <c r="D36" s="7">
        <f>SUM(D33:D35)</f>
        <v>2397172</v>
      </c>
      <c r="E36" s="7">
        <f>SUM(E33:E35)</f>
        <v>2199247</v>
      </c>
    </row>
    <row r="37" spans="1:5">
      <c r="A37" s="4" t="s">
        <v>31</v>
      </c>
      <c r="B37" s="5">
        <v>6</v>
      </c>
      <c r="C37" s="5">
        <v>140700</v>
      </c>
      <c r="D37" s="5">
        <v>167670</v>
      </c>
      <c r="E37" s="5">
        <v>146348</v>
      </c>
    </row>
    <row r="38" spans="1:5">
      <c r="A38" s="4" t="s">
        <v>32</v>
      </c>
      <c r="B38" s="5">
        <v>20</v>
      </c>
      <c r="C38" s="5">
        <v>256750</v>
      </c>
      <c r="D38" s="5">
        <v>338491</v>
      </c>
      <c r="E38" s="5">
        <v>306751</v>
      </c>
    </row>
    <row r="39" spans="1:5">
      <c r="A39" s="4" t="s">
        <v>33</v>
      </c>
      <c r="B39" s="5">
        <v>259</v>
      </c>
      <c r="C39" s="5">
        <v>3362232.17</v>
      </c>
      <c r="D39" s="5">
        <v>3990977</v>
      </c>
      <c r="E39" s="5">
        <v>3859767</v>
      </c>
    </row>
    <row r="40" spans="1:5">
      <c r="A40" s="6" t="s">
        <v>8</v>
      </c>
      <c r="B40" s="7">
        <f>SUM(B37:B39)</f>
        <v>285</v>
      </c>
      <c r="C40" s="7">
        <f>SUM(C37:C39)</f>
        <v>3759682.17</v>
      </c>
      <c r="D40" s="7">
        <f>SUM(D37:D39)</f>
        <v>4497138</v>
      </c>
      <c r="E40" s="7">
        <f>SUM(E37:E39)</f>
        <v>4312866</v>
      </c>
    </row>
    <row r="41" spans="1:5">
      <c r="A41" s="4" t="s">
        <v>34</v>
      </c>
      <c r="B41" s="5">
        <v>1</v>
      </c>
      <c r="C41" s="5">
        <v>14500</v>
      </c>
      <c r="D41" s="5">
        <v>21237</v>
      </c>
      <c r="E41" s="5">
        <v>19497</v>
      </c>
    </row>
    <row r="42" spans="1:5">
      <c r="A42" s="4" t="s">
        <v>35</v>
      </c>
      <c r="B42" s="5">
        <v>1</v>
      </c>
      <c r="C42" s="5">
        <v>15000</v>
      </c>
      <c r="D42" s="5">
        <v>21737</v>
      </c>
      <c r="E42" s="5">
        <v>19937</v>
      </c>
    </row>
    <row r="43" spans="1:5">
      <c r="A43" s="6" t="s">
        <v>8</v>
      </c>
      <c r="B43" s="7">
        <f>SUM(B41:B42)</f>
        <v>2</v>
      </c>
      <c r="C43" s="7">
        <f>SUM(C41:C42)</f>
        <v>29500</v>
      </c>
      <c r="D43" s="7">
        <f>SUM(D41:D42)</f>
        <v>42974</v>
      </c>
      <c r="E43" s="7">
        <f>SUM(E41:E42)</f>
        <v>39434</v>
      </c>
    </row>
    <row r="44" spans="1:5">
      <c r="A44" s="4" t="s">
        <v>36</v>
      </c>
      <c r="B44" s="5">
        <v>3</v>
      </c>
      <c r="C44" s="5">
        <v>65500</v>
      </c>
      <c r="D44" s="5">
        <v>92486</v>
      </c>
      <c r="E44" s="5">
        <v>83218</v>
      </c>
    </row>
    <row r="45" spans="1:5">
      <c r="A45" s="4" t="s">
        <v>37</v>
      </c>
      <c r="B45" s="5">
        <v>6</v>
      </c>
      <c r="C45" s="5">
        <v>82400</v>
      </c>
      <c r="D45" s="5">
        <v>111735</v>
      </c>
      <c r="E45" s="5">
        <v>101521</v>
      </c>
    </row>
    <row r="46" spans="1:5">
      <c r="A46" s="4" t="s">
        <v>38</v>
      </c>
      <c r="B46" s="5">
        <v>13</v>
      </c>
      <c r="C46" s="5">
        <v>119786</v>
      </c>
      <c r="D46" s="5">
        <v>227497</v>
      </c>
      <c r="E46" s="5">
        <v>210711</v>
      </c>
    </row>
    <row r="47" spans="1:5">
      <c r="A47" s="6" t="s">
        <v>8</v>
      </c>
      <c r="B47" s="7">
        <f>SUM(B44:B46)</f>
        <v>22</v>
      </c>
      <c r="C47" s="7">
        <f>SUM(C44:C46)</f>
        <v>267686</v>
      </c>
      <c r="D47" s="7">
        <f>SUM(D44:D46)</f>
        <v>431718</v>
      </c>
      <c r="E47" s="7">
        <f>SUM(E44:E46)</f>
        <v>395450</v>
      </c>
    </row>
    <row r="48" spans="1:5">
      <c r="A48" s="4" t="s">
        <v>39</v>
      </c>
      <c r="B48" s="5">
        <v>7</v>
      </c>
      <c r="C48" s="5">
        <v>136850</v>
      </c>
      <c r="D48" s="5">
        <v>179992</v>
      </c>
      <c r="E48" s="5">
        <v>158505</v>
      </c>
    </row>
    <row r="49" spans="1:5">
      <c r="A49" s="4" t="s">
        <v>40</v>
      </c>
      <c r="B49" s="5">
        <v>1</v>
      </c>
      <c r="C49" s="5">
        <v>29000</v>
      </c>
      <c r="D49" s="5">
        <v>34606</v>
      </c>
      <c r="E49" s="5">
        <v>30918</v>
      </c>
    </row>
    <row r="50" spans="1:5">
      <c r="A50" s="4" t="s">
        <v>41</v>
      </c>
      <c r="B50" s="5">
        <v>17</v>
      </c>
      <c r="C50" s="5">
        <v>213950</v>
      </c>
      <c r="D50" s="5">
        <v>291364</v>
      </c>
      <c r="E50" s="5">
        <v>260248</v>
      </c>
    </row>
    <row r="51" spans="1:5">
      <c r="A51" s="4" t="s">
        <v>42</v>
      </c>
      <c r="B51" s="5">
        <v>141</v>
      </c>
      <c r="C51" s="5">
        <v>2016728</v>
      </c>
      <c r="D51" s="5">
        <v>2552378</v>
      </c>
      <c r="E51" s="5">
        <v>2480065</v>
      </c>
    </row>
    <row r="52" spans="1:5">
      <c r="A52" s="6" t="s">
        <v>8</v>
      </c>
      <c r="B52" s="7">
        <f>SUM(B48:B51)</f>
        <v>166</v>
      </c>
      <c r="C52" s="7">
        <f>SUM(C48:C51)</f>
        <v>2396528</v>
      </c>
      <c r="D52" s="7">
        <f>SUM(D48:D51)</f>
        <v>3058340</v>
      </c>
      <c r="E52" s="7">
        <f>SUM(E48:E51)</f>
        <v>2929736</v>
      </c>
    </row>
    <row r="53" spans="1:5">
      <c r="A53" s="4" t="s">
        <v>43</v>
      </c>
      <c r="B53" s="5">
        <v>2</v>
      </c>
      <c r="C53" s="5">
        <v>38500</v>
      </c>
      <c r="D53" s="5">
        <v>55593</v>
      </c>
      <c r="E53" s="5">
        <v>50639</v>
      </c>
    </row>
    <row r="54" spans="1:5">
      <c r="A54" s="4" t="s">
        <v>44</v>
      </c>
      <c r="B54" s="5">
        <v>9</v>
      </c>
      <c r="C54" s="5">
        <v>115050</v>
      </c>
      <c r="D54" s="5">
        <v>184430</v>
      </c>
      <c r="E54" s="5">
        <v>169941</v>
      </c>
    </row>
    <row r="55" spans="1:5">
      <c r="A55" s="4" t="s">
        <v>45</v>
      </c>
      <c r="B55" s="5">
        <v>75</v>
      </c>
      <c r="C55" s="5">
        <v>64556</v>
      </c>
      <c r="D55" s="5">
        <v>852657</v>
      </c>
      <c r="E55" s="5">
        <v>751384</v>
      </c>
    </row>
    <row r="56" spans="1:5">
      <c r="A56" s="6" t="s">
        <v>8</v>
      </c>
      <c r="B56" s="7">
        <f>SUM(B53:B55)</f>
        <v>86</v>
      </c>
      <c r="C56" s="7">
        <f>SUM(C53:C55)</f>
        <v>218106</v>
      </c>
      <c r="D56" s="7">
        <f>SUM(D53:D55)</f>
        <v>1092680</v>
      </c>
      <c r="E56" s="7">
        <f>SUM(E53:E55)</f>
        <v>971964</v>
      </c>
    </row>
    <row r="57" spans="1:5">
      <c r="A57" s="4" t="s">
        <v>46</v>
      </c>
      <c r="B57" s="5">
        <v>2</v>
      </c>
      <c r="C57" s="5">
        <v>37300</v>
      </c>
      <c r="D57" s="5">
        <v>46006</v>
      </c>
      <c r="E57" s="5">
        <v>41072</v>
      </c>
    </row>
    <row r="58" spans="1:5">
      <c r="A58" s="4" t="s">
        <v>47</v>
      </c>
      <c r="B58" s="5">
        <v>5</v>
      </c>
      <c r="C58" s="5">
        <v>64000</v>
      </c>
      <c r="D58" s="5">
        <v>85983</v>
      </c>
      <c r="E58" s="5">
        <v>77226</v>
      </c>
    </row>
    <row r="59" spans="1:5">
      <c r="A59" s="6" t="s">
        <v>8</v>
      </c>
      <c r="B59" s="7">
        <f>SUM(B57:B58)</f>
        <v>7</v>
      </c>
      <c r="C59" s="7">
        <f>SUM(C57:C58)</f>
        <v>101300</v>
      </c>
      <c r="D59" s="7">
        <f>SUM(D57:D58)</f>
        <v>131989</v>
      </c>
      <c r="E59" s="7">
        <f>SUM(E57:E58)</f>
        <v>118298</v>
      </c>
    </row>
    <row r="60" spans="1:5">
      <c r="A60" s="4" t="s">
        <v>48</v>
      </c>
      <c r="B60" s="5">
        <v>2</v>
      </c>
      <c r="C60" s="5">
        <v>36000</v>
      </c>
      <c r="D60" s="5">
        <v>54474</v>
      </c>
      <c r="E60" s="5">
        <v>50038</v>
      </c>
    </row>
    <row r="61" spans="1:5">
      <c r="A61" s="4" t="s">
        <v>49</v>
      </c>
      <c r="B61" s="5">
        <v>60</v>
      </c>
      <c r="C61" s="5">
        <v>1040150</v>
      </c>
      <c r="D61" s="5">
        <v>1611740</v>
      </c>
      <c r="E61" s="5">
        <v>1458828</v>
      </c>
    </row>
    <row r="62" spans="1:5">
      <c r="A62" s="4" t="s">
        <v>50</v>
      </c>
      <c r="B62" s="5">
        <v>1</v>
      </c>
      <c r="C62" s="5">
        <v>90000</v>
      </c>
      <c r="D62" s="5">
        <v>90000</v>
      </c>
      <c r="E62" s="5">
        <v>63200</v>
      </c>
    </row>
    <row r="63" spans="1:5">
      <c r="A63" s="6" t="s">
        <v>8</v>
      </c>
      <c r="B63" s="7">
        <f>SUM(B60:B62)</f>
        <v>63</v>
      </c>
      <c r="C63" s="7">
        <f>SUM(C60:C62)</f>
        <v>1166150</v>
      </c>
      <c r="D63" s="7">
        <f>SUM(D60:D62)</f>
        <v>1756214</v>
      </c>
      <c r="E63" s="7">
        <f>SUM(E60:E62)</f>
        <v>1572066</v>
      </c>
    </row>
    <row r="64" spans="1:5">
      <c r="A64" s="4" t="s">
        <v>51</v>
      </c>
      <c r="B64" s="5">
        <v>6</v>
      </c>
      <c r="C64" s="5">
        <v>106400</v>
      </c>
      <c r="D64" s="5">
        <v>150153</v>
      </c>
      <c r="E64" s="5">
        <v>133786</v>
      </c>
    </row>
    <row r="65" spans="1:5">
      <c r="A65" s="4" t="s">
        <v>52</v>
      </c>
      <c r="B65" s="5">
        <v>12</v>
      </c>
      <c r="C65" s="5">
        <v>132500</v>
      </c>
      <c r="D65" s="5">
        <v>215235</v>
      </c>
      <c r="E65" s="5">
        <v>199019</v>
      </c>
    </row>
    <row r="66" spans="1:5">
      <c r="A66" s="4" t="s">
        <v>53</v>
      </c>
      <c r="B66" s="5">
        <v>64</v>
      </c>
      <c r="C66" s="5">
        <v>565450</v>
      </c>
      <c r="D66" s="5">
        <v>717603</v>
      </c>
      <c r="E66" s="5">
        <v>651345</v>
      </c>
    </row>
    <row r="67" spans="1:5">
      <c r="A67" s="6" t="s">
        <v>8</v>
      </c>
      <c r="B67" s="7">
        <f>SUM(B64:B66)</f>
        <v>82</v>
      </c>
      <c r="C67" s="7">
        <f>SUM(C64:C66)</f>
        <v>804350</v>
      </c>
      <c r="D67" s="7">
        <f>SUM(D64:D66)</f>
        <v>1082991</v>
      </c>
      <c r="E67" s="7">
        <f>SUM(E64:E66)</f>
        <v>984150</v>
      </c>
    </row>
    <row r="68" spans="1:5">
      <c r="A68" s="4" t="s">
        <v>54</v>
      </c>
      <c r="B68" s="5">
        <v>5</v>
      </c>
      <c r="C68" s="5">
        <v>112000</v>
      </c>
      <c r="D68" s="5">
        <v>144267</v>
      </c>
      <c r="E68" s="5">
        <v>126585</v>
      </c>
    </row>
    <row r="69" spans="1:5">
      <c r="A69" s="4" t="s">
        <v>55</v>
      </c>
      <c r="B69" s="5">
        <v>13</v>
      </c>
      <c r="C69" s="5">
        <v>193750</v>
      </c>
      <c r="D69" s="5">
        <v>259786</v>
      </c>
      <c r="E69" s="5">
        <v>234928</v>
      </c>
    </row>
    <row r="70" spans="1:5">
      <c r="A70" s="4" t="s">
        <v>56</v>
      </c>
      <c r="B70" s="5">
        <v>141</v>
      </c>
      <c r="C70" s="5">
        <v>2224326</v>
      </c>
      <c r="D70" s="5">
        <v>2547604</v>
      </c>
      <c r="E70" s="5">
        <v>2507915</v>
      </c>
    </row>
    <row r="71" spans="1:5">
      <c r="A71" s="6" t="s">
        <v>8</v>
      </c>
      <c r="B71" s="7">
        <f>SUM(B68:B70)</f>
        <v>159</v>
      </c>
      <c r="C71" s="7">
        <f>SUM(C68:C70)</f>
        <v>2530076</v>
      </c>
      <c r="D71" s="7">
        <f>SUM(D68:D70)</f>
        <v>2951657</v>
      </c>
      <c r="E71" s="7">
        <f>SUM(E68:E70)</f>
        <v>2869428</v>
      </c>
    </row>
    <row r="72" spans="1:5">
      <c r="A72" s="4" t="s">
        <v>57</v>
      </c>
      <c r="B72" s="5">
        <v>3</v>
      </c>
      <c r="C72" s="5">
        <v>58500</v>
      </c>
      <c r="D72" s="5">
        <v>77149</v>
      </c>
      <c r="E72" s="5">
        <v>69955</v>
      </c>
    </row>
    <row r="73" spans="1:5">
      <c r="A73" s="4" t="s">
        <v>58</v>
      </c>
      <c r="B73" s="5">
        <v>7</v>
      </c>
      <c r="C73" s="5">
        <v>89300</v>
      </c>
      <c r="D73" s="5">
        <v>125263</v>
      </c>
      <c r="E73" s="5">
        <v>111969</v>
      </c>
    </row>
    <row r="74" spans="1:5">
      <c r="A74" s="4" t="s">
        <v>59</v>
      </c>
      <c r="B74" s="5">
        <v>148</v>
      </c>
      <c r="C74" s="5">
        <v>869760.98</v>
      </c>
      <c r="D74" s="5">
        <v>2073737</v>
      </c>
      <c r="E74" s="5">
        <v>1921431</v>
      </c>
    </row>
    <row r="75" spans="1:5">
      <c r="A75" s="6" t="s">
        <v>8</v>
      </c>
      <c r="B75" s="7">
        <f>SUM(B72:B74)</f>
        <v>158</v>
      </c>
      <c r="C75" s="7">
        <f>SUM(C72:C74)</f>
        <v>1017560.98</v>
      </c>
      <c r="D75" s="7">
        <f>SUM(D72:D74)</f>
        <v>2276149</v>
      </c>
      <c r="E75" s="7">
        <f>SUM(E72:E74)</f>
        <v>2103355</v>
      </c>
    </row>
    <row r="76" spans="1:5">
      <c r="A76" s="4" t="s">
        <v>60</v>
      </c>
      <c r="B76" s="5">
        <v>4</v>
      </c>
      <c r="C76" s="5">
        <v>76450</v>
      </c>
      <c r="D76" s="5">
        <v>103397</v>
      </c>
      <c r="E76" s="5">
        <v>93307</v>
      </c>
    </row>
    <row r="77" spans="1:5">
      <c r="A77" s="4" t="s">
        <v>61</v>
      </c>
      <c r="B77" s="5">
        <v>2</v>
      </c>
      <c r="C77" s="5">
        <v>25000</v>
      </c>
      <c r="D77" s="5">
        <v>31200</v>
      </c>
      <c r="E77" s="5">
        <v>27622</v>
      </c>
    </row>
    <row r="78" spans="1:5">
      <c r="A78" s="6" t="s">
        <v>8</v>
      </c>
      <c r="B78" s="7">
        <f>SUM(B76:B77)</f>
        <v>6</v>
      </c>
      <c r="C78" s="7">
        <f>SUM(C76:C77)</f>
        <v>101450</v>
      </c>
      <c r="D78" s="7">
        <f>SUM(D76:D77)</f>
        <v>134597</v>
      </c>
      <c r="E78" s="7">
        <f>SUM(E76:E77)</f>
        <v>120929</v>
      </c>
    </row>
    <row r="79" spans="1:5">
      <c r="A79" s="4" t="s">
        <v>62</v>
      </c>
      <c r="B79" s="5">
        <v>1</v>
      </c>
      <c r="C79" s="5">
        <v>20000</v>
      </c>
      <c r="D79" s="5">
        <v>33306</v>
      </c>
      <c r="E79" s="5">
        <v>30848</v>
      </c>
    </row>
    <row r="80" spans="1:5">
      <c r="A80" s="4" t="s">
        <v>63</v>
      </c>
      <c r="B80" s="5">
        <v>1</v>
      </c>
      <c r="C80" s="5">
        <v>15200</v>
      </c>
      <c r="D80" s="5">
        <v>23837</v>
      </c>
      <c r="E80" s="5">
        <v>21955</v>
      </c>
    </row>
    <row r="81" spans="1:5">
      <c r="A81" s="4" t="s">
        <v>64</v>
      </c>
      <c r="B81" s="5">
        <v>2</v>
      </c>
      <c r="C81" s="5">
        <v>13000</v>
      </c>
      <c r="D81" s="5">
        <v>21291</v>
      </c>
      <c r="E81" s="5">
        <v>19738</v>
      </c>
    </row>
    <row r="82" spans="1:5">
      <c r="A82" s="6" t="s">
        <v>8</v>
      </c>
      <c r="B82" s="7">
        <f>SUM(B79:B81)</f>
        <v>4</v>
      </c>
      <c r="C82" s="7">
        <f>SUM(C79:C81)</f>
        <v>48200</v>
      </c>
      <c r="D82" s="7">
        <f>SUM(D79:D81)</f>
        <v>78434</v>
      </c>
      <c r="E82" s="7">
        <f>SUM(E79:E81)</f>
        <v>72541</v>
      </c>
    </row>
    <row r="83" spans="1:5">
      <c r="A83" s="4" t="s">
        <v>65</v>
      </c>
      <c r="B83" s="5">
        <v>5</v>
      </c>
      <c r="C83" s="5">
        <v>103350</v>
      </c>
      <c r="D83" s="5">
        <v>148388</v>
      </c>
      <c r="E83" s="5">
        <v>127532</v>
      </c>
    </row>
    <row r="84" spans="1:5">
      <c r="A84" s="4" t="s">
        <v>66</v>
      </c>
      <c r="B84" s="5">
        <v>3</v>
      </c>
      <c r="C84" s="5">
        <v>41000</v>
      </c>
      <c r="D84" s="5">
        <v>59354</v>
      </c>
      <c r="E84" s="5">
        <v>54260</v>
      </c>
    </row>
    <row r="85" spans="1:5">
      <c r="A85" s="6" t="s">
        <v>8</v>
      </c>
      <c r="B85" s="7">
        <f>SUM(B83:B84)</f>
        <v>8</v>
      </c>
      <c r="C85" s="7">
        <f>SUM(C83:C84)</f>
        <v>144350</v>
      </c>
      <c r="D85" s="7">
        <f>SUM(D83:D84)</f>
        <v>207742</v>
      </c>
      <c r="E85" s="7">
        <f>SUM(E83:E84)</f>
        <v>181792</v>
      </c>
    </row>
    <row r="86" spans="1:5">
      <c r="A86" s="4" t="s">
        <v>67</v>
      </c>
      <c r="B86" s="5">
        <v>6</v>
      </c>
      <c r="C86" s="5">
        <v>114900</v>
      </c>
      <c r="D86" s="5">
        <v>153702</v>
      </c>
      <c r="E86" s="5">
        <v>137357</v>
      </c>
    </row>
    <row r="87" spans="1:5">
      <c r="A87" s="4" t="s">
        <v>68</v>
      </c>
      <c r="B87" s="5">
        <v>9</v>
      </c>
      <c r="C87" s="5">
        <v>129000</v>
      </c>
      <c r="D87" s="5">
        <v>175908</v>
      </c>
      <c r="E87" s="5">
        <v>161782</v>
      </c>
    </row>
    <row r="88" spans="1:5">
      <c r="A88" s="4" t="s">
        <v>69</v>
      </c>
      <c r="B88" s="5">
        <v>84</v>
      </c>
      <c r="C88" s="5">
        <v>706186</v>
      </c>
      <c r="D88" s="5">
        <v>867954</v>
      </c>
      <c r="E88" s="5">
        <v>766944</v>
      </c>
    </row>
    <row r="89" spans="1:5">
      <c r="A89" s="6" t="s">
        <v>8</v>
      </c>
      <c r="B89" s="7">
        <f>SUM(B86:B88)</f>
        <v>99</v>
      </c>
      <c r="C89" s="7">
        <f>SUM(C86:C88)</f>
        <v>950086</v>
      </c>
      <c r="D89" s="7">
        <f>SUM(D86:D88)</f>
        <v>1197564</v>
      </c>
      <c r="E89" s="7">
        <f>SUM(E86:E88)</f>
        <v>1066083</v>
      </c>
    </row>
    <row r="90" spans="1:5">
      <c r="A90" s="4" t="s">
        <v>70</v>
      </c>
      <c r="B90" s="5">
        <v>4</v>
      </c>
      <c r="C90" s="5">
        <v>37752</v>
      </c>
      <c r="D90" s="5">
        <v>35833</v>
      </c>
      <c r="E90" s="5">
        <v>31954</v>
      </c>
    </row>
    <row r="91" spans="1:5">
      <c r="A91" s="4" t="s">
        <v>71</v>
      </c>
      <c r="B91" s="5">
        <v>4</v>
      </c>
      <c r="C91" s="5">
        <v>37752</v>
      </c>
      <c r="D91" s="5">
        <v>41896</v>
      </c>
      <c r="E91" s="5">
        <v>36684</v>
      </c>
    </row>
    <row r="92" spans="1:5">
      <c r="A92" s="6" t="s">
        <v>8</v>
      </c>
      <c r="B92" s="7">
        <f>SUM(B90:B91)</f>
        <v>8</v>
      </c>
      <c r="C92" s="7">
        <f>SUM(C90:C91)</f>
        <v>75504</v>
      </c>
      <c r="D92" s="7">
        <f>SUM(D90:D91)</f>
        <v>77729</v>
      </c>
      <c r="E92" s="7">
        <f>SUM(E90:E91)</f>
        <v>68638</v>
      </c>
    </row>
    <row r="93" spans="1:5">
      <c r="A93" s="4" t="s">
        <v>72</v>
      </c>
      <c r="B93" s="5">
        <v>5</v>
      </c>
      <c r="C93" s="5">
        <v>81500</v>
      </c>
      <c r="D93" s="5">
        <v>128191</v>
      </c>
      <c r="E93" s="5">
        <v>114219</v>
      </c>
    </row>
    <row r="94" spans="1:5">
      <c r="A94" s="4" t="s">
        <v>73</v>
      </c>
      <c r="B94" s="5">
        <v>5</v>
      </c>
      <c r="C94" s="5">
        <v>61250</v>
      </c>
      <c r="D94" s="5">
        <v>76616</v>
      </c>
      <c r="E94" s="5">
        <v>69652</v>
      </c>
    </row>
    <row r="95" spans="1:5">
      <c r="A95" s="6" t="s">
        <v>8</v>
      </c>
      <c r="B95" s="7">
        <f>SUM(B93:B94)</f>
        <v>10</v>
      </c>
      <c r="C95" s="7">
        <f>SUM(C93:C94)</f>
        <v>142750</v>
      </c>
      <c r="D95" s="7">
        <f>SUM(D93:D94)</f>
        <v>204807</v>
      </c>
      <c r="E95" s="7">
        <f>SUM(E93:E94)</f>
        <v>183871</v>
      </c>
    </row>
    <row r="96" spans="1:5">
      <c r="A96" s="4" t="s">
        <v>74</v>
      </c>
      <c r="B96" s="5">
        <v>7</v>
      </c>
      <c r="C96" s="5">
        <v>138250</v>
      </c>
      <c r="D96" s="5">
        <v>177273</v>
      </c>
      <c r="E96" s="5">
        <v>159474</v>
      </c>
    </row>
    <row r="97" spans="1:5">
      <c r="A97" s="4" t="s">
        <v>75</v>
      </c>
      <c r="B97" s="5">
        <v>13</v>
      </c>
      <c r="C97" s="5">
        <v>178650</v>
      </c>
      <c r="D97" s="5">
        <v>227165</v>
      </c>
      <c r="E97" s="5">
        <v>204115</v>
      </c>
    </row>
    <row r="98" spans="1:5">
      <c r="A98" s="4" t="s">
        <v>76</v>
      </c>
      <c r="B98" s="5">
        <v>78</v>
      </c>
      <c r="C98" s="5">
        <v>1398630</v>
      </c>
      <c r="D98" s="5">
        <v>1686250</v>
      </c>
      <c r="E98" s="5">
        <v>1665690</v>
      </c>
    </row>
    <row r="99" spans="1:5">
      <c r="A99" s="6" t="s">
        <v>8</v>
      </c>
      <c r="B99" s="7">
        <f>SUM(B96:B98)</f>
        <v>98</v>
      </c>
      <c r="C99" s="7">
        <f>SUM(C96:C98)</f>
        <v>1715530</v>
      </c>
      <c r="D99" s="7">
        <f>SUM(D96:D98)</f>
        <v>2090688</v>
      </c>
      <c r="E99" s="7">
        <f>SUM(E96:E98)</f>
        <v>2029279</v>
      </c>
    </row>
    <row r="100" spans="1:5">
      <c r="A100" s="4" t="s">
        <v>77</v>
      </c>
      <c r="B100" s="5">
        <v>4</v>
      </c>
      <c r="C100" s="5">
        <v>90250</v>
      </c>
      <c r="D100" s="5">
        <v>133192</v>
      </c>
      <c r="E100" s="5">
        <v>114158</v>
      </c>
    </row>
    <row r="101" spans="1:5">
      <c r="A101" s="4" t="s">
        <v>78</v>
      </c>
      <c r="B101" s="5">
        <v>5</v>
      </c>
      <c r="C101" s="5">
        <v>58100</v>
      </c>
      <c r="D101" s="5">
        <v>94225</v>
      </c>
      <c r="E101" s="5">
        <v>85461</v>
      </c>
    </row>
    <row r="102" spans="1:5">
      <c r="A102" s="4" t="s">
        <v>79</v>
      </c>
      <c r="B102" s="5">
        <v>14</v>
      </c>
      <c r="C102" s="5">
        <v>139314</v>
      </c>
      <c r="D102" s="5">
        <v>213531</v>
      </c>
      <c r="E102" s="5">
        <v>197658</v>
      </c>
    </row>
    <row r="103" spans="1:5">
      <c r="A103" s="6" t="s">
        <v>8</v>
      </c>
      <c r="B103" s="7">
        <f>SUM(B100:B102)</f>
        <v>23</v>
      </c>
      <c r="C103" s="7">
        <f>SUM(C100:C102)</f>
        <v>287664</v>
      </c>
      <c r="D103" s="7">
        <f>SUM(D100:D102)</f>
        <v>440948</v>
      </c>
      <c r="E103" s="7">
        <f>SUM(E100:E102)</f>
        <v>397277</v>
      </c>
    </row>
    <row r="104" spans="1:5">
      <c r="A104" s="4" t="s">
        <v>80</v>
      </c>
      <c r="B104" s="5">
        <v>13</v>
      </c>
      <c r="C104" s="5">
        <v>256250</v>
      </c>
      <c r="D104" s="5">
        <v>322897</v>
      </c>
      <c r="E104" s="5">
        <v>292989</v>
      </c>
    </row>
    <row r="105" spans="1:5">
      <c r="A105" s="4" t="s">
        <v>81</v>
      </c>
      <c r="B105" s="5">
        <v>40</v>
      </c>
      <c r="C105" s="5">
        <v>656000</v>
      </c>
      <c r="D105" s="5">
        <v>824980</v>
      </c>
      <c r="E105" s="5">
        <v>735698</v>
      </c>
    </row>
    <row r="106" spans="1:5">
      <c r="A106" s="4" t="s">
        <v>82</v>
      </c>
      <c r="B106" s="5">
        <v>162</v>
      </c>
      <c r="C106" s="5">
        <v>1774000</v>
      </c>
      <c r="D106" s="5">
        <v>2522010</v>
      </c>
      <c r="E106" s="5">
        <v>2260173</v>
      </c>
    </row>
    <row r="107" spans="1:5">
      <c r="A107" s="6" t="s">
        <v>8</v>
      </c>
      <c r="B107" s="7">
        <f>SUM(B104:B106)</f>
        <v>215</v>
      </c>
      <c r="C107" s="7">
        <f>SUM(C104:C106)</f>
        <v>2686250</v>
      </c>
      <c r="D107" s="7">
        <f>SUM(D104:D106)</f>
        <v>3669887</v>
      </c>
      <c r="E107" s="7">
        <f>SUM(E104:E106)</f>
        <v>3288860</v>
      </c>
    </row>
    <row r="108" spans="1:5">
      <c r="A108" s="4" t="s">
        <v>83</v>
      </c>
      <c r="B108" s="5">
        <v>8</v>
      </c>
      <c r="C108" s="5">
        <v>123950</v>
      </c>
      <c r="D108" s="5">
        <v>170521</v>
      </c>
      <c r="E108" s="5">
        <v>153335</v>
      </c>
    </row>
    <row r="109" spans="1:5">
      <c r="A109" s="4" t="s">
        <v>84</v>
      </c>
      <c r="B109" s="5">
        <v>10</v>
      </c>
      <c r="C109" s="5">
        <v>135400</v>
      </c>
      <c r="D109" s="5">
        <v>175270</v>
      </c>
      <c r="E109" s="5">
        <v>158500</v>
      </c>
    </row>
    <row r="110" spans="1:5">
      <c r="A110" s="4" t="s">
        <v>85</v>
      </c>
      <c r="B110" s="5">
        <v>138</v>
      </c>
      <c r="C110" s="5">
        <v>2454492.7000000002</v>
      </c>
      <c r="D110" s="5">
        <v>3863273</v>
      </c>
      <c r="E110" s="5">
        <v>3660146</v>
      </c>
    </row>
    <row r="111" spans="1:5">
      <c r="A111" s="6" t="s">
        <v>8</v>
      </c>
      <c r="B111" s="7">
        <f>SUM(B108:B110)</f>
        <v>156</v>
      </c>
      <c r="C111" s="7">
        <f>SUM(C108:C110)</f>
        <v>2713842.7</v>
      </c>
      <c r="D111" s="7">
        <f>SUM(D108:D110)</f>
        <v>4209064</v>
      </c>
      <c r="E111" s="7">
        <f>SUM(E108:E110)</f>
        <v>3971981</v>
      </c>
    </row>
    <row r="112" spans="1:5">
      <c r="A112" s="4" t="s">
        <v>86</v>
      </c>
      <c r="B112" s="5">
        <v>3</v>
      </c>
      <c r="C112" s="5">
        <v>43250</v>
      </c>
      <c r="D112" s="5">
        <v>58411</v>
      </c>
      <c r="E112" s="5">
        <v>53047</v>
      </c>
    </row>
    <row r="113" spans="1:5">
      <c r="A113" s="4" t="s">
        <v>87</v>
      </c>
      <c r="B113" s="5">
        <v>2</v>
      </c>
      <c r="C113" s="5">
        <v>25750</v>
      </c>
      <c r="D113" s="5">
        <v>37737</v>
      </c>
      <c r="E113" s="5">
        <v>34531</v>
      </c>
    </row>
    <row r="114" spans="1:5">
      <c r="A114" s="4" t="s">
        <v>88</v>
      </c>
      <c r="B114" s="5">
        <v>13</v>
      </c>
      <c r="C114" s="5">
        <v>69056</v>
      </c>
      <c r="D114" s="5">
        <v>128582</v>
      </c>
      <c r="E114" s="5">
        <v>118209</v>
      </c>
    </row>
    <row r="115" spans="1:5">
      <c r="A115" s="6" t="s">
        <v>8</v>
      </c>
      <c r="B115" s="7">
        <f>SUM(B112:B114)</f>
        <v>18</v>
      </c>
      <c r="C115" s="7">
        <f>SUM(C112:C114)</f>
        <v>138056</v>
      </c>
      <c r="D115" s="7">
        <f>SUM(D112:D114)</f>
        <v>224730</v>
      </c>
      <c r="E115" s="7">
        <f>SUM(E112:E114)</f>
        <v>205787</v>
      </c>
    </row>
    <row r="116" spans="1:5">
      <c r="A116" s="4" t="s">
        <v>89</v>
      </c>
      <c r="B116" s="5">
        <v>4</v>
      </c>
      <c r="C116" s="5">
        <v>82500</v>
      </c>
      <c r="D116" s="5">
        <v>105749</v>
      </c>
      <c r="E116" s="5">
        <v>93900</v>
      </c>
    </row>
    <row r="117" spans="1:5">
      <c r="A117" s="4" t="s">
        <v>90</v>
      </c>
      <c r="B117" s="5">
        <v>15</v>
      </c>
      <c r="C117" s="5">
        <v>207600</v>
      </c>
      <c r="D117" s="5">
        <v>274618</v>
      </c>
      <c r="E117" s="5">
        <v>249967</v>
      </c>
    </row>
    <row r="118" spans="1:5">
      <c r="A118" s="4" t="s">
        <v>91</v>
      </c>
      <c r="B118" s="5">
        <v>7</v>
      </c>
      <c r="C118" s="5">
        <v>44412.728820800803</v>
      </c>
      <c r="D118" s="5">
        <v>133693</v>
      </c>
      <c r="E118" s="5">
        <v>133693</v>
      </c>
    </row>
    <row r="119" spans="1:5">
      <c r="A119" s="6" t="s">
        <v>8</v>
      </c>
      <c r="B119" s="7">
        <f>SUM(B116:B118)</f>
        <v>26</v>
      </c>
      <c r="C119" s="7">
        <f>SUM(C116:C118)</f>
        <v>334512.72882080078</v>
      </c>
      <c r="D119" s="7">
        <f>SUM(D116:D118)</f>
        <v>514060</v>
      </c>
      <c r="E119" s="7">
        <f>SUM(E116:E118)</f>
        <v>477560</v>
      </c>
    </row>
    <row r="120" spans="1:5">
      <c r="A120" s="4" t="s">
        <v>92</v>
      </c>
      <c r="B120" s="5">
        <v>5</v>
      </c>
      <c r="C120" s="5">
        <v>107600</v>
      </c>
      <c r="D120" s="5">
        <v>130255</v>
      </c>
      <c r="E120" s="5">
        <v>113993</v>
      </c>
    </row>
    <row r="121" spans="1:5">
      <c r="A121" s="4" t="s">
        <v>93</v>
      </c>
      <c r="B121" s="5">
        <v>5</v>
      </c>
      <c r="C121" s="5">
        <v>77500</v>
      </c>
      <c r="D121" s="5">
        <v>102948</v>
      </c>
      <c r="E121" s="5">
        <v>92508</v>
      </c>
    </row>
    <row r="122" spans="1:5">
      <c r="A122" s="4" t="s">
        <v>94</v>
      </c>
      <c r="B122" s="5">
        <v>3</v>
      </c>
      <c r="C122" s="5">
        <v>70213</v>
      </c>
      <c r="D122" s="5">
        <v>87822</v>
      </c>
      <c r="E122" s="5">
        <v>87822</v>
      </c>
    </row>
    <row r="123" spans="1:5">
      <c r="A123" s="6" t="s">
        <v>8</v>
      </c>
      <c r="B123" s="7">
        <f>SUM(B120:B122)</f>
        <v>13</v>
      </c>
      <c r="C123" s="7">
        <f>SUM(C120:C122)</f>
        <v>255313</v>
      </c>
      <c r="D123" s="7">
        <f>SUM(D120:D122)</f>
        <v>321025</v>
      </c>
      <c r="E123" s="7">
        <f>SUM(E120:E122)</f>
        <v>294323</v>
      </c>
    </row>
    <row r="124" spans="1:5">
      <c r="A124" s="4" t="s">
        <v>95</v>
      </c>
      <c r="B124" s="5">
        <v>7</v>
      </c>
      <c r="C124" s="5">
        <v>133900</v>
      </c>
      <c r="D124" s="5">
        <v>195214</v>
      </c>
      <c r="E124" s="5">
        <v>173091</v>
      </c>
    </row>
    <row r="125" spans="1:5">
      <c r="A125" s="4" t="s">
        <v>96</v>
      </c>
      <c r="B125" s="5">
        <v>6</v>
      </c>
      <c r="C125" s="5">
        <v>94950</v>
      </c>
      <c r="D125" s="5">
        <v>122330</v>
      </c>
      <c r="E125" s="5">
        <v>110375</v>
      </c>
    </row>
    <row r="126" spans="1:5">
      <c r="A126" s="4" t="s">
        <v>97</v>
      </c>
      <c r="B126" s="5">
        <v>41</v>
      </c>
      <c r="C126" s="5">
        <v>392543</v>
      </c>
      <c r="D126" s="5">
        <v>493607</v>
      </c>
      <c r="E126" s="5">
        <v>449367</v>
      </c>
    </row>
    <row r="127" spans="1:5">
      <c r="A127" s="6" t="s">
        <v>8</v>
      </c>
      <c r="B127" s="7">
        <f>SUM(B124:B126)</f>
        <v>54</v>
      </c>
      <c r="C127" s="7">
        <f>SUM(C124:C126)</f>
        <v>621393</v>
      </c>
      <c r="D127" s="7">
        <f>SUM(D124:D126)</f>
        <v>811151</v>
      </c>
      <c r="E127" s="7">
        <f>SUM(E124:E126)</f>
        <v>732833</v>
      </c>
    </row>
    <row r="128" spans="1:5">
      <c r="A128" s="4" t="s">
        <v>98</v>
      </c>
      <c r="B128" s="5">
        <v>4</v>
      </c>
      <c r="C128" s="5">
        <v>61000</v>
      </c>
      <c r="D128" s="5">
        <v>93354</v>
      </c>
      <c r="E128" s="5">
        <v>82386</v>
      </c>
    </row>
    <row r="129" spans="1:5">
      <c r="A129" s="4" t="s">
        <v>99</v>
      </c>
      <c r="B129" s="5">
        <v>2</v>
      </c>
      <c r="C129" s="5">
        <v>20000</v>
      </c>
      <c r="D129" s="5">
        <v>32337</v>
      </c>
      <c r="E129" s="5">
        <v>29879</v>
      </c>
    </row>
    <row r="130" spans="1:5">
      <c r="A130" s="4" t="s">
        <v>100</v>
      </c>
      <c r="B130" s="5">
        <v>46</v>
      </c>
      <c r="C130" s="5">
        <v>341932</v>
      </c>
      <c r="D130" s="5">
        <v>556570</v>
      </c>
      <c r="E130" s="5">
        <v>488019</v>
      </c>
    </row>
    <row r="131" spans="1:5">
      <c r="A131" s="6" t="s">
        <v>8</v>
      </c>
      <c r="B131" s="7">
        <f>SUM(B128:B130)</f>
        <v>52</v>
      </c>
      <c r="C131" s="7">
        <f>SUM(C128:C130)</f>
        <v>422932</v>
      </c>
      <c r="D131" s="7">
        <f>SUM(D128:D130)</f>
        <v>682261</v>
      </c>
      <c r="E131" s="7">
        <f>SUM(E128:E130)</f>
        <v>600284</v>
      </c>
    </row>
    <row r="132" spans="1:5">
      <c r="A132" s="4" t="s">
        <v>101</v>
      </c>
      <c r="B132" s="5">
        <v>3</v>
      </c>
      <c r="C132" s="5">
        <v>55750</v>
      </c>
      <c r="D132" s="5">
        <v>68961</v>
      </c>
      <c r="E132" s="5">
        <v>54670</v>
      </c>
    </row>
    <row r="133" spans="1:5">
      <c r="A133" s="4" t="s">
        <v>102</v>
      </c>
      <c r="B133" s="5">
        <v>1</v>
      </c>
      <c r="C133" s="5">
        <v>7750</v>
      </c>
      <c r="D133" s="5">
        <v>12300</v>
      </c>
      <c r="E133" s="5">
        <v>11370</v>
      </c>
    </row>
    <row r="134" spans="1:5">
      <c r="A134" s="6" t="s">
        <v>8</v>
      </c>
      <c r="B134" s="7">
        <f>SUM(B132:B133)</f>
        <v>4</v>
      </c>
      <c r="C134" s="7">
        <f>SUM(C132:C133)</f>
        <v>63500</v>
      </c>
      <c r="D134" s="7">
        <f>SUM(D132:D133)</f>
        <v>81261</v>
      </c>
      <c r="E134" s="7">
        <f>SUM(E132:E133)</f>
        <v>66040</v>
      </c>
    </row>
    <row r="135" spans="1:5">
      <c r="A135" s="4" t="s">
        <v>103</v>
      </c>
      <c r="B135" s="5">
        <v>3</v>
      </c>
      <c r="C135" s="5">
        <v>76000</v>
      </c>
      <c r="D135" s="5">
        <v>57680</v>
      </c>
      <c r="E135" s="5">
        <v>55580</v>
      </c>
    </row>
    <row r="136" spans="1:5">
      <c r="A136" s="4" t="s">
        <v>104</v>
      </c>
      <c r="B136" s="5">
        <v>13</v>
      </c>
      <c r="C136" s="5">
        <v>175300</v>
      </c>
      <c r="D136" s="5">
        <v>219955</v>
      </c>
      <c r="E136" s="5">
        <v>199256</v>
      </c>
    </row>
    <row r="137" spans="1:5">
      <c r="A137" s="4" t="s">
        <v>105</v>
      </c>
      <c r="B137" s="5">
        <v>32</v>
      </c>
      <c r="C137" s="5">
        <v>339274</v>
      </c>
      <c r="D137" s="5">
        <v>412896</v>
      </c>
      <c r="E137" s="5">
        <v>373819</v>
      </c>
    </row>
    <row r="138" spans="1:5">
      <c r="A138" s="6" t="s">
        <v>8</v>
      </c>
      <c r="B138" s="7">
        <f>SUM(B135:B137)</f>
        <v>48</v>
      </c>
      <c r="C138" s="7">
        <f>SUM(C135:C137)</f>
        <v>590574</v>
      </c>
      <c r="D138" s="7">
        <f>SUM(D135:D137)</f>
        <v>690531</v>
      </c>
      <c r="E138" s="7">
        <f>SUM(E135:E137)</f>
        <v>628655</v>
      </c>
    </row>
    <row r="139" spans="1:5">
      <c r="A139" s="4" t="s">
        <v>106</v>
      </c>
      <c r="B139" s="5">
        <v>6</v>
      </c>
      <c r="C139" s="5">
        <v>100200</v>
      </c>
      <c r="D139" s="5">
        <v>131076</v>
      </c>
      <c r="E139" s="5">
        <v>115980</v>
      </c>
    </row>
    <row r="140" spans="1:5">
      <c r="A140" s="4" t="s">
        <v>107</v>
      </c>
      <c r="B140" s="5">
        <v>1</v>
      </c>
      <c r="C140" s="5">
        <v>55500</v>
      </c>
      <c r="D140" s="5">
        <v>91043</v>
      </c>
      <c r="E140" s="5">
        <v>65525</v>
      </c>
    </row>
    <row r="141" spans="1:5">
      <c r="A141" s="4" t="s">
        <v>108</v>
      </c>
      <c r="B141" s="5">
        <v>12</v>
      </c>
      <c r="C141" s="5">
        <v>141050</v>
      </c>
      <c r="D141" s="5">
        <v>192329</v>
      </c>
      <c r="E141" s="5">
        <v>167368</v>
      </c>
    </row>
    <row r="142" spans="1:5">
      <c r="A142" s="6" t="s">
        <v>8</v>
      </c>
      <c r="B142" s="7">
        <f>SUM(B139:B141)</f>
        <v>19</v>
      </c>
      <c r="C142" s="7">
        <f>SUM(C139:C141)</f>
        <v>296750</v>
      </c>
      <c r="D142" s="7">
        <f>SUM(D139:D141)</f>
        <v>414448</v>
      </c>
      <c r="E142" s="7">
        <f>SUM(E139:E141)</f>
        <v>348873</v>
      </c>
    </row>
    <row r="143" spans="1:5">
      <c r="A143" s="4" t="s">
        <v>109</v>
      </c>
      <c r="B143" s="5">
        <v>4</v>
      </c>
      <c r="C143" s="5">
        <v>86400</v>
      </c>
      <c r="D143" s="5">
        <v>116922</v>
      </c>
      <c r="E143" s="5">
        <v>106322</v>
      </c>
    </row>
    <row r="144" spans="1:5">
      <c r="A144" s="4" t="s">
        <v>110</v>
      </c>
      <c r="B144" s="5">
        <v>9</v>
      </c>
      <c r="C144" s="5">
        <v>120000</v>
      </c>
      <c r="D144" s="5">
        <v>159050</v>
      </c>
      <c r="E144" s="5">
        <v>142944</v>
      </c>
    </row>
    <row r="145" spans="1:5">
      <c r="A145" s="6" t="s">
        <v>8</v>
      </c>
      <c r="B145" s="7">
        <f>SUM(B143:B144)</f>
        <v>13</v>
      </c>
      <c r="C145" s="7">
        <f>SUM(C143:C144)</f>
        <v>206400</v>
      </c>
      <c r="D145" s="7">
        <f>SUM(D143:D144)</f>
        <v>275972</v>
      </c>
      <c r="E145" s="7">
        <f>SUM(E143:E144)</f>
        <v>249266</v>
      </c>
    </row>
    <row r="146" spans="1:5">
      <c r="A146" s="4" t="s">
        <v>111</v>
      </c>
      <c r="B146" s="5">
        <v>6</v>
      </c>
      <c r="C146" s="5">
        <v>122100</v>
      </c>
      <c r="D146" s="5">
        <v>158495</v>
      </c>
      <c r="E146" s="5">
        <v>141451</v>
      </c>
    </row>
    <row r="147" spans="1:5">
      <c r="A147" s="4" t="s">
        <v>112</v>
      </c>
      <c r="B147" s="5">
        <v>17</v>
      </c>
      <c r="C147" s="5">
        <v>210800</v>
      </c>
      <c r="D147" s="5">
        <v>277475</v>
      </c>
      <c r="E147" s="5">
        <v>251319</v>
      </c>
    </row>
    <row r="148" spans="1:5">
      <c r="A148" s="4" t="s">
        <v>113</v>
      </c>
      <c r="B148" s="5">
        <v>77</v>
      </c>
      <c r="C148" s="5">
        <v>625674</v>
      </c>
      <c r="D148" s="5">
        <v>812946</v>
      </c>
      <c r="E148" s="5">
        <v>734185</v>
      </c>
    </row>
    <row r="149" spans="1:5">
      <c r="A149" s="6" t="s">
        <v>8</v>
      </c>
      <c r="B149" s="7">
        <f>SUM(B146:B148)</f>
        <v>100</v>
      </c>
      <c r="C149" s="7">
        <f>SUM(C146:C148)</f>
        <v>958574</v>
      </c>
      <c r="D149" s="7">
        <f>SUM(D146:D148)</f>
        <v>1248916</v>
      </c>
      <c r="E149" s="7">
        <f>SUM(E146:E148)</f>
        <v>1126955</v>
      </c>
    </row>
    <row r="150" spans="1:5">
      <c r="A150" s="4" t="s">
        <v>114</v>
      </c>
      <c r="B150" s="5">
        <v>9</v>
      </c>
      <c r="C150" s="5">
        <v>176300</v>
      </c>
      <c r="D150" s="5">
        <v>222022</v>
      </c>
      <c r="E150" s="5">
        <v>200487</v>
      </c>
    </row>
    <row r="151" spans="1:5">
      <c r="A151" s="4" t="s">
        <v>115</v>
      </c>
      <c r="B151" s="5">
        <v>14</v>
      </c>
      <c r="C151" s="5">
        <v>206100</v>
      </c>
      <c r="D151" s="5">
        <v>268525</v>
      </c>
      <c r="E151" s="5">
        <v>245073</v>
      </c>
    </row>
    <row r="152" spans="1:5">
      <c r="A152" s="4" t="s">
        <v>116</v>
      </c>
      <c r="B152" s="5">
        <v>165</v>
      </c>
      <c r="C152" s="5">
        <v>2687719.3489999999</v>
      </c>
      <c r="D152" s="5">
        <v>3633369</v>
      </c>
      <c r="E152" s="5">
        <v>3560344</v>
      </c>
    </row>
    <row r="153" spans="1:5">
      <c r="A153" s="6" t="s">
        <v>8</v>
      </c>
      <c r="B153" s="7">
        <f>SUM(B150:B152)</f>
        <v>188</v>
      </c>
      <c r="C153" s="7">
        <f>SUM(C150:C152)</f>
        <v>3070119.3489999999</v>
      </c>
      <c r="D153" s="7">
        <f>SUM(D150:D152)</f>
        <v>4123916</v>
      </c>
      <c r="E153" s="7">
        <f>SUM(E150:E152)</f>
        <v>4005904</v>
      </c>
    </row>
    <row r="154" spans="1:5">
      <c r="A154" s="4" t="s">
        <v>8</v>
      </c>
      <c r="B154" s="5">
        <v>2615</v>
      </c>
      <c r="C154" s="5">
        <v>32657035.817703199</v>
      </c>
      <c r="D154" s="5">
        <v>45269329</v>
      </c>
      <c r="E154" s="5">
        <v>42086241</v>
      </c>
    </row>
    <row r="156" spans="1:5" ht="15.75" thickBot="1"/>
    <row r="157" spans="1:5" ht="15.75" thickBot="1">
      <c r="A157" s="12" t="s">
        <v>119</v>
      </c>
      <c r="B157" s="13"/>
      <c r="C157" s="13"/>
      <c r="D157" s="13"/>
      <c r="E157" s="14"/>
    </row>
    <row r="158" spans="1:5">
      <c r="A158" s="8" t="s">
        <v>8</v>
      </c>
      <c r="B158" s="8">
        <f>B6+B10+B14+B17+B22+B25+B28+B32+B36+B40+B43+B47+B52+B56+B59+B63+B67+B71+B75+B78+B82+B85+B89+B92+B95+B99+B103+B107+B111+B115+B119+B123+B127+B131+B134+B138+B142+B145+B149+B153</f>
        <v>2615</v>
      </c>
      <c r="C158" s="8">
        <f>C6+C10+C14+C17+C22+C25+C28+C32+C36+C40+C43+C47+C52+C56+C59+C63+C67+C71+C75+C78+C82+C85+C89+C92+C95+C99+C103+C107+C111+C115+C119+C123+C127+C131+C134+C138+C142+C145+C149+C153</f>
        <v>32657035.817839108</v>
      </c>
      <c r="D158" s="8">
        <f>D6+D10+D14+D17+D22+D25+D28+D32+D36+D40+D43+D47+D52+D56+D59+D63+D67+D71+D75+D78+D82+D85+D89+D92+D95+D99+D103+D107+D111+D115+D119+D123+D127+D131+D134+D138+D142+D145+D149+D153</f>
        <v>45269329</v>
      </c>
      <c r="E158" s="8">
        <f>E6+E10+E14+E17+E22+E25+E28+E32+E36+E40+E43+E47+E52+E56+E59+E63+E67+E71+E75+E78+E82+E85+E89+E92+E95+E99+E103+E107+E111+E115+E119+E123+E127+E131+E134+E138+E142+E145+E149+E153</f>
        <v>42086241</v>
      </c>
    </row>
    <row r="159" spans="1:5">
      <c r="A159" s="9"/>
      <c r="B159" s="9"/>
      <c r="C159" s="9"/>
      <c r="D159" s="9"/>
      <c r="E159" s="9"/>
    </row>
    <row r="160" spans="1:5">
      <c r="A160" s="10" t="s">
        <v>117</v>
      </c>
      <c r="B160" s="10">
        <f>B3+B4+B7+B8+B11+B12+B15+B16+B18+B19+B20+B23+B26+B27+B29+B30+B33+B34+B37+B38+B41+B42+B44+B45+B48+B49+B50+B53+B54+B57+B58+B60+B61+B62+B64+B65+B68+B69+B72+B73+B76+B77+B79+B80+B83+B84+B86+B87+B93+B94+B96+B97+B100+B101+B104+B108+B109+B112+B113+B116+B117+B120+B121+B124+B125+B128+B129+B132+B133+B135+B136+B139+B140+B141+B143+B144+B146+B147+B150+B151</f>
        <v>538</v>
      </c>
      <c r="C160" s="10">
        <f>C3+C4+C7+C8+C11+C12+C15+C16+C18+C19+C20+C23+C26+C27+C29+C30+C33+C34+C37+C38+C41+C42+C44+C45+C48+C49+C50+C53+C54+C57+C58+C60+C61+C62+C64+C65+C68+C69+C72+C73+C76+C77+C79+C80+C83+C84+C86+C87+C93+C94+C96+C97+C100+C101+C104+C108+C109+C112+C113+C116+C117+C120+C121+C124+C125+C128+C129+C132+C133+C135+C136+C139+C140+C141+C143+C144+C146+C147+C150+C151</f>
        <v>8645050</v>
      </c>
      <c r="D160" s="10">
        <f>D3+D4+D7+D8+D11+D12+D15+D16+D18+D19+D20+D23+D26+D27+D29+D30+D33+D34+D37+D38+D41+D42+D44+D45+D48+D49+D50+D53+D54+D57+D58+D60+D61+D62+D64+D65+D68+D69+D72+D73+D76+D77+D79+D80+D83+D84+D86+D87+D93+D94+D96+D97+D100+D101+D104+D108+D109+D112+D113+D116+D117+D120+D121+D124+D125+D128+D129+D132+D133+D135+D136+D139+D140+D141+D143+D144+D146+D147+D150+D151</f>
        <v>11888697</v>
      </c>
      <c r="E160" s="10">
        <f>E3+E4+E7+E8+E11+E12+E15+E16+E18+E19+E20+E23+E26+E27+E29+E30+E33+E34+E37+E38+E41+E42+E44+E45+E48+E49+E50+E53+E54+E57+E58+E60+E61+E62+E64+E65+E68+E69+E72+E73+E76+E77+E79+E80+E83+E84+E86+E87+E93+E94+E96+E97+E100+E101+E104+E108+E109+E112+E113+E116+E117+E120+E121+E124+E125+E128+E129+E132+E133+E135+E136+E139+E140+E141+E143+E144+E146+E147+E150+E151</f>
        <v>10659880</v>
      </c>
    </row>
    <row r="161" spans="1:5">
      <c r="A161" s="9"/>
      <c r="B161" s="9"/>
      <c r="C161" s="9"/>
      <c r="D161" s="9"/>
      <c r="E161" s="9"/>
    </row>
    <row r="162" spans="1:5">
      <c r="A162" s="10" t="s">
        <v>118</v>
      </c>
      <c r="B162" s="10">
        <f>B5+B9+B13+B21+B24+B31+B35+B39+B46+B51+B55+B66+B70+B74+B81+B88+B90+B91+B98+B102+B105+B106+B110+B114+B118+B122+B126+B130+B137+B148+B152</f>
        <v>2077</v>
      </c>
      <c r="C162" s="10">
        <f>C5+C9+C13+C21+C24+C31+C35+C39+C46+C51+C55+C66+C70+C74+C81+C88+C90+C91+C98+C102+C105+C106+C110+C114+C118+C122+C126+C130+C137+C148+C152</f>
        <v>24011985.817839112</v>
      </c>
      <c r="D162" s="10">
        <f>D5+D9+D13+D21+D24+D31+D35+D39+D46+D51+D55+D66+D70+D74+D81+D88+D90+D91+D98+D102+D105+D106+D110+D114+D118+D122+D126+D130+D137+D148+D152</f>
        <v>33380632</v>
      </c>
      <c r="E162" s="10">
        <f>E5+E9+E13+E21+E24+E31+E35+E39+E46+E51+E55+E66+E70+E74+E81+E88+E90+E91+E98+E102+E105+E106+E110+E114+E118+E122+E126+E130+E137+E148+E152</f>
        <v>31426361</v>
      </c>
    </row>
  </sheetData>
  <mergeCells count="2">
    <mergeCell ref="A1:D1"/>
    <mergeCell ref="A157:E15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NTPC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sushma</dc:creator>
  <cp:lastModifiedBy>sushma</cp:lastModifiedBy>
  <dcterms:created xsi:type="dcterms:W3CDTF">2015-02-12T07:30:01Z</dcterms:created>
  <dcterms:modified xsi:type="dcterms:W3CDTF">2015-02-24T07:31:38Z</dcterms:modified>
</cp:coreProperties>
</file>