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0" windowWidth="18195" windowHeight="11760"/>
  </bookViews>
  <sheets>
    <sheet name="Sheet1" sheetId="1" r:id="rId1"/>
    <sheet name="Raw sheet" sheetId="2" r:id="rId2"/>
  </sheets>
  <calcPr calcId="144525"/>
</workbook>
</file>

<file path=xl/calcChain.xml><?xml version="1.0" encoding="utf-8"?>
<calcChain xmlns="http://schemas.openxmlformats.org/spreadsheetml/2006/main">
  <c r="L7" i="1" l="1"/>
  <c r="K7" i="1"/>
  <c r="L6" i="1"/>
  <c r="K6" i="1"/>
  <c r="L5" i="1"/>
  <c r="K5" i="1"/>
  <c r="L4" i="1"/>
  <c r="K4" i="1"/>
  <c r="L3" i="1"/>
  <c r="K3" i="1"/>
  <c r="L2" i="1"/>
  <c r="K2" i="1"/>
</calcChain>
</file>

<file path=xl/sharedStrings.xml><?xml version="1.0" encoding="utf-8"?>
<sst xmlns="http://schemas.openxmlformats.org/spreadsheetml/2006/main" count="68" uniqueCount="26">
  <si>
    <t>BSC Name</t>
  </si>
  <si>
    <t>Serving Cell</t>
  </si>
  <si>
    <t>Busy hour</t>
  </si>
  <si>
    <t>Town</t>
  </si>
  <si>
    <t xml:space="preserve">HVS </t>
  </si>
  <si>
    <t>SD Drop</t>
  </si>
  <si>
    <t>TCH Drop</t>
  </si>
  <si>
    <t>TCH assign%</t>
  </si>
  <si>
    <t>SD BLOKING%</t>
  </si>
  <si>
    <t>TCH Blocking%</t>
  </si>
  <si>
    <t>JKBSC1</t>
  </si>
  <si>
    <t>JMU849B</t>
  </si>
  <si>
    <t>TOP36</t>
  </si>
  <si>
    <t>NSC</t>
  </si>
  <si>
    <t>CircleId</t>
  </si>
  <si>
    <t>EventStartDate</t>
  </si>
  <si>
    <t>StartTime</t>
  </si>
  <si>
    <t>EndTime</t>
  </si>
  <si>
    <t>CellNames</t>
  </si>
  <si>
    <t>BSCName</t>
  </si>
  <si>
    <t>Outage_Bucket</t>
  </si>
  <si>
    <t>Summary_Field_Fault_Description</t>
  </si>
  <si>
    <t>SRIBSC2</t>
  </si>
  <si>
    <t>Infratel</t>
  </si>
  <si>
    <t>Infratel-DG Night Issue</t>
  </si>
  <si>
    <t>ADG872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</si>
</sst>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09]d\-mmm\-yy;@"/>
    <numFmt numFmtId="165" formatCode="h:mm;@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color theme="1"/>
      <name val="Calibri"/>
      <family val="2"/>
      <scheme val="minor"/>
    </font>
    <font>
      <b/>
      <sz val="9"/>
      <color indexed="8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 diagonalUp="1" diagonalDown="1"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1" quotePrefix="1">
      <alignment horizontal="justify" vertical="justify" textRotation="127" wrapText="1" justifyLastLine="1"/>
      <protection hidden="1"/>
    </xf>
  </cellStyleXfs>
  <cellXfs count="19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0" fillId="0" borderId="0" xfId="0" applyFill="1" applyAlignment="1">
      <alignment horizontal="center"/>
    </xf>
    <xf numFmtId="0" fontId="1" fillId="0" borderId="0" xfId="0" applyFont="1" applyAlignment="1">
      <alignment horizontal="center" wrapText="1"/>
    </xf>
    <xf numFmtId="164" fontId="3" fillId="3" borderId="2" xfId="1" applyNumberFormat="1" applyFont="1" applyFill="1" applyBorder="1" applyAlignment="1" applyProtection="1">
      <alignment horizontal="center" vertical="center" wrapText="1"/>
      <protection hidden="1"/>
    </xf>
    <xf numFmtId="0" fontId="0" fillId="4" borderId="0" xfId="0" applyFill="1" applyAlignment="1">
      <alignment horizontal="center"/>
    </xf>
    <xf numFmtId="164" fontId="5" fillId="4" borderId="2" xfId="0" applyNumberFormat="1" applyFont="1" applyFill="1" applyBorder="1" applyAlignment="1">
      <alignment horizontal="center" vertical="center"/>
    </xf>
    <xf numFmtId="0" fontId="4" fillId="4" borderId="0" xfId="0" applyFont="1" applyFill="1" applyAlignment="1">
      <alignment horizontal="center"/>
    </xf>
    <xf numFmtId="0" fontId="0" fillId="0" borderId="0" xfId="0" applyNumberFormat="1"/>
    <xf numFmtId="21" fontId="0" fillId="0" borderId="0" xfId="0" applyNumberFormat="1" applyAlignment="1">
      <alignment horizontal="center"/>
    </xf>
    <xf numFmtId="18" fontId="0" fillId="0" borderId="0" xfId="0" applyNumberFormat="1"/>
    <xf numFmtId="18" fontId="0" fillId="0" borderId="0" xfId="0" applyNumberFormat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2" xfId="0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14" fontId="0" fillId="0" borderId="0" xfId="0" applyNumberFormat="1"/>
    <xf numFmtId="0" fontId="4" fillId="4" borderId="0" xfId="0" applyFont="1" applyFill="1" applyAlignment="1">
      <alignment horizontal="center"/>
    </xf>
    <xf numFmtId="165" fontId="5" fillId="4" borderId="2" xfId="0" applyNumberFormat="1" applyFont="1" applyFill="1" applyBorder="1" applyAlignment="1">
      <alignment horizontal="center" vertical="center"/>
    </xf>
  </cellXfs>
  <cellStyles count="2">
    <cellStyle name="Normal" xfId="0" builtinId="0"/>
    <cellStyle name="Normal_LOR_NC_SHOWCASE_150707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247650</xdr:colOff>
      <xdr:row>9</xdr:row>
      <xdr:rowOff>133350</xdr:rowOff>
    </xdr:from>
    <xdr:to>
      <xdr:col>14</xdr:col>
      <xdr:colOff>314325</xdr:colOff>
      <xdr:row>16</xdr:row>
      <xdr:rowOff>38100</xdr:rowOff>
    </xdr:to>
    <xdr:sp macro="" textlink="">
      <xdr:nvSpPr>
        <xdr:cNvPr id="3" name="TextBox 2"/>
        <xdr:cNvSpPr txBox="1"/>
      </xdr:nvSpPr>
      <xdr:spPr>
        <a:xfrm>
          <a:off x="3971925" y="2419350"/>
          <a:ext cx="3829050" cy="12382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100"/>
            <a:t>can</a:t>
          </a:r>
          <a:r>
            <a:rPr lang="en-US" sz="1100" baseline="0"/>
            <a:t> u pl suggest any formula which can help me to get valeus for K2 &amp; L2 from raw sheet against B2 &amp; C2 </a:t>
          </a:r>
        </a:p>
        <a:p>
          <a:endParaRPr lang="en-US" sz="1100" baseline="0"/>
        </a:p>
        <a:p>
          <a:r>
            <a:rPr lang="en-US" sz="1100" baseline="0"/>
            <a:t>Note:- kindly Refer the hours which stand within </a:t>
          </a:r>
          <a:r>
            <a:rPr lang="en-US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StartTime</a:t>
          </a:r>
          <a:r>
            <a:rPr lang="en-US"/>
            <a:t> &amp; </a:t>
          </a:r>
          <a:r>
            <a:rPr lang="en-US" sz="1100" b="1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EndTime</a:t>
          </a:r>
          <a:r>
            <a:rPr lang="en-US"/>
            <a:t> </a:t>
          </a:r>
          <a:endParaRPr 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"/>
  <sheetViews>
    <sheetView tabSelected="1" workbookViewId="0">
      <selection activeCell="M5" sqref="M5"/>
    </sheetView>
  </sheetViews>
  <sheetFormatPr defaultColWidth="5.85546875" defaultRowHeight="15" x14ac:dyDescent="0.25"/>
  <cols>
    <col min="1" max="1" width="7.140625" style="1" bestFit="1" customWidth="1"/>
    <col min="2" max="2" width="9.5703125" style="1" bestFit="1" customWidth="1"/>
    <col min="3" max="3" width="5.140625" style="1" bestFit="1" customWidth="1"/>
    <col min="4" max="4" width="6.5703125" style="1" bestFit="1" customWidth="1"/>
    <col min="5" max="5" width="4.5703125" style="1" bestFit="1" customWidth="1"/>
    <col min="6" max="6" width="5.28515625" style="1" bestFit="1" customWidth="1"/>
    <col min="7" max="8" width="6" style="1" bestFit="1" customWidth="1"/>
    <col min="9" max="9" width="5.5703125" style="1" bestFit="1" customWidth="1"/>
    <col min="10" max="10" width="5.7109375" style="1" bestFit="1" customWidth="1"/>
    <col min="11" max="11" width="16" style="1" customWidth="1"/>
    <col min="12" max="12" width="23" style="1" customWidth="1"/>
    <col min="13" max="13" width="10.42578125" style="1" bestFit="1" customWidth="1"/>
    <col min="14" max="14" width="8.140625" style="1" bestFit="1" customWidth="1"/>
    <col min="15" max="16384" width="5.85546875" style="1"/>
  </cols>
  <sheetData>
    <row r="1" spans="1:14" s="4" customFormat="1" ht="60" x14ac:dyDescent="0.2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  <c r="J1" s="4" t="s">
        <v>9</v>
      </c>
      <c r="K1" s="4" t="s">
        <v>20</v>
      </c>
      <c r="L1" s="4" t="s">
        <v>21</v>
      </c>
    </row>
    <row r="2" spans="1:14" x14ac:dyDescent="0.25">
      <c r="A2" s="1" t="s">
        <v>10</v>
      </c>
      <c r="B2" s="6" t="s">
        <v>11</v>
      </c>
      <c r="C2" s="6">
        <v>18</v>
      </c>
      <c r="D2" s="1" t="s">
        <v>12</v>
      </c>
      <c r="E2" s="1">
        <v>2</v>
      </c>
      <c r="F2" s="2">
        <v>3.81</v>
      </c>
      <c r="G2" s="2">
        <v>2.87</v>
      </c>
      <c r="H2" s="2">
        <v>95.48</v>
      </c>
      <c r="I2" s="1">
        <v>0</v>
      </c>
      <c r="J2" s="1">
        <v>0</v>
      </c>
      <c r="K2" s="8" t="str">
        <f>IF(AND(TIME($C2,MINUTE(1),SECOND(1))&gt;=TIME(HOUR('Raw sheet'!$D$2),MINUTE('Raw sheet'!$D$2),SECOND('Raw sheet'!$D$2)),TIME($C2,MINUTE(1),SECOND(1))&lt;=TIME(HOUR('Raw sheet'!$E$2),MINUTE('Raw sheet'!$E$2),SECOND('Raw sheet'!$E$2)))=TRUE,VLOOKUP($B2,'Raw sheet'!$F$1:$I$3000,COLUMN(K8)-8,0),"")</f>
        <v>Infratel</v>
      </c>
      <c r="L2" s="17" t="str">
        <f>IF(AND(TIME($C2,MINUTE(1),SECOND(1))&gt;=TIME(HOUR('Raw sheet'!$D$2),MINUTE('Raw sheet'!$D$2),SECOND('Raw sheet'!$D$2)),TIME($C2,MINUTE(1),SECOND(1))&lt;=TIME(HOUR('Raw sheet'!$E$2),MINUTE('Raw sheet'!$E$2),SECOND('Raw sheet'!$E$2)))=TRUE,VLOOKUP($B2,'Raw sheet'!$F$1:$I$3000,COLUMN(L8)-8,0),"")</f>
        <v>Infratel-DG Night Issue</v>
      </c>
    </row>
    <row r="3" spans="1:14" x14ac:dyDescent="0.25">
      <c r="A3" s="1" t="s">
        <v>10</v>
      </c>
      <c r="B3" s="6" t="s">
        <v>11</v>
      </c>
      <c r="C3" s="6">
        <v>19</v>
      </c>
      <c r="D3" s="1" t="s">
        <v>12</v>
      </c>
      <c r="E3" s="1">
        <v>2</v>
      </c>
      <c r="F3" s="1">
        <v>0</v>
      </c>
      <c r="G3" s="2">
        <v>5.13</v>
      </c>
      <c r="H3" s="1">
        <v>100</v>
      </c>
      <c r="I3" s="1">
        <v>0</v>
      </c>
      <c r="J3" s="1">
        <v>0</v>
      </c>
      <c r="K3" s="17" t="str">
        <f>IF(AND(TIME($C3,MINUTE(1),SECOND(1))&gt;=TIME(HOUR('Raw sheet'!$D$2),MINUTE('Raw sheet'!$D$2),SECOND('Raw sheet'!$D$2)),TIME($C3,MINUTE(1),SECOND(1))&lt;=TIME(HOUR('Raw sheet'!$E$2),MINUTE('Raw sheet'!$E$2),SECOND('Raw sheet'!$E$2)))=TRUE,VLOOKUP($B3,'Raw sheet'!$F$1:$I$3000,COLUMN(K9)-8,0),"")</f>
        <v>Infratel</v>
      </c>
      <c r="L3" s="17" t="str">
        <f>IF(AND(TIME($C3,MINUTE(1),SECOND(1))&gt;=TIME(HOUR('Raw sheet'!$D$2),MINUTE('Raw sheet'!$D$2),SECOND('Raw sheet'!$D$2)),TIME($C3,MINUTE(1),SECOND(1))&lt;=TIME(HOUR('Raw sheet'!$E$2),MINUTE('Raw sheet'!$E$2),SECOND('Raw sheet'!$E$2)))=TRUE,VLOOKUP($B3,'Raw sheet'!$F$1:$I$3000,COLUMN(L9)-8,0),"")</f>
        <v>Infratel-DG Night Issue</v>
      </c>
      <c r="M3" s="12"/>
      <c r="N3" s="10"/>
    </row>
    <row r="4" spans="1:14" x14ac:dyDescent="0.25">
      <c r="A4" s="1" t="s">
        <v>10</v>
      </c>
      <c r="B4" s="6" t="s">
        <v>11</v>
      </c>
      <c r="C4" s="6">
        <v>20</v>
      </c>
      <c r="D4" s="1" t="s">
        <v>12</v>
      </c>
      <c r="E4" s="1">
        <v>2</v>
      </c>
      <c r="F4" s="3">
        <v>1.59</v>
      </c>
      <c r="G4" s="2">
        <v>3.01</v>
      </c>
      <c r="H4" s="1">
        <v>98.92</v>
      </c>
      <c r="I4" s="1">
        <v>0</v>
      </c>
      <c r="J4" s="1">
        <v>0</v>
      </c>
      <c r="K4" s="17" t="str">
        <f>IF(AND(TIME($C4,MINUTE(1),SECOND(1))&gt;=TIME(HOUR('Raw sheet'!$D$2),MINUTE('Raw sheet'!$D$2),SECOND('Raw sheet'!$D$2)),TIME($C4,MINUTE(1),SECOND(1))&lt;=TIME(HOUR('Raw sheet'!$E$2),MINUTE('Raw sheet'!$E$2),SECOND('Raw sheet'!$E$2)))=TRUE,VLOOKUP($B4,'Raw sheet'!$F$1:$I$3000,COLUMN(K10)-8,0),"")</f>
        <v>Infratel</v>
      </c>
      <c r="L4" s="17" t="str">
        <f>IF(AND(TIME($C4,MINUTE(1),SECOND(1))&gt;=TIME(HOUR('Raw sheet'!$D$2),MINUTE('Raw sheet'!$D$2),SECOND('Raw sheet'!$D$2)),TIME($C4,MINUTE(1),SECOND(1))&lt;=TIME(HOUR('Raw sheet'!$E$2),MINUTE('Raw sheet'!$E$2),SECOND('Raw sheet'!$E$2)))=TRUE,VLOOKUP($B4,'Raw sheet'!$F$1:$I$3000,COLUMN(L10)-8,0),"")</f>
        <v>Infratel-DG Night Issue</v>
      </c>
    </row>
    <row r="5" spans="1:14" x14ac:dyDescent="0.25">
      <c r="A5" s="1" t="s">
        <v>10</v>
      </c>
      <c r="B5" s="6" t="s">
        <v>11</v>
      </c>
      <c r="C5" s="6">
        <v>21</v>
      </c>
      <c r="D5" s="1" t="s">
        <v>13</v>
      </c>
      <c r="E5" s="1">
        <v>2</v>
      </c>
      <c r="F5" s="1">
        <v>1.45</v>
      </c>
      <c r="G5" s="2">
        <v>5.92</v>
      </c>
      <c r="H5" s="1">
        <v>97.43</v>
      </c>
      <c r="I5" s="1">
        <v>0</v>
      </c>
      <c r="J5" s="1">
        <v>0</v>
      </c>
      <c r="K5" s="17" t="str">
        <f>IF(AND(TIME($C5,MINUTE(1),SECOND(1))&gt;=TIME(HOUR('Raw sheet'!$D$2),MINUTE('Raw sheet'!$D$2),SECOND('Raw sheet'!$D$2)),TIME($C5,MINUTE(1),SECOND(1))&lt;=TIME(HOUR('Raw sheet'!$E$2),MINUTE('Raw sheet'!$E$2),SECOND('Raw sheet'!$E$2)))=TRUE,VLOOKUP($B5,'Raw sheet'!$F$1:$I$3000,COLUMN(K11)-8,0),"")</f>
        <v>Infratel</v>
      </c>
      <c r="L5" s="17" t="str">
        <f>IF(AND(TIME($C5,MINUTE(1),SECOND(1))&gt;=TIME(HOUR('Raw sheet'!$D$2),MINUTE('Raw sheet'!$D$2),SECOND('Raw sheet'!$D$2)),TIME($C5,MINUTE(1),SECOND(1))&lt;=TIME(HOUR('Raw sheet'!$E$2),MINUTE('Raw sheet'!$E$2),SECOND('Raw sheet'!$E$2)))=TRUE,VLOOKUP($B5,'Raw sheet'!$F$1:$I$3000,COLUMN(L11)-8,0),"")</f>
        <v>Infratel-DG Night Issue</v>
      </c>
    </row>
    <row r="6" spans="1:14" x14ac:dyDescent="0.25">
      <c r="A6" s="1" t="s">
        <v>10</v>
      </c>
      <c r="B6" s="6" t="s">
        <v>11</v>
      </c>
      <c r="C6" s="6">
        <v>22</v>
      </c>
      <c r="D6" s="1" t="s">
        <v>13</v>
      </c>
      <c r="E6" s="1">
        <v>2</v>
      </c>
      <c r="F6" s="2">
        <v>7.96</v>
      </c>
      <c r="G6" s="2">
        <v>8.41</v>
      </c>
      <c r="H6" s="2">
        <v>84.71</v>
      </c>
      <c r="I6" s="1">
        <v>0</v>
      </c>
      <c r="J6" s="1">
        <v>0</v>
      </c>
      <c r="K6" s="17" t="str">
        <f>IF(AND(TIME($C6,MINUTE(1),SECOND(1))&gt;=TIME(HOUR('Raw sheet'!$D$2),MINUTE('Raw sheet'!$D$2),SECOND('Raw sheet'!$D$2)),TIME($C6,MINUTE(1),SECOND(1))&lt;=TIME(HOUR('Raw sheet'!$E$2),MINUTE('Raw sheet'!$E$2),SECOND('Raw sheet'!$E$2)))=TRUE,VLOOKUP($B6,'Raw sheet'!$F$1:$I$3000,COLUMN(K12)-8,0),"")</f>
        <v>Infratel</v>
      </c>
      <c r="L6" s="17" t="str">
        <f>IF(AND(TIME($C6,MINUTE(1),SECOND(1))&gt;=TIME(HOUR('Raw sheet'!$D$2),MINUTE('Raw sheet'!$D$2),SECOND('Raw sheet'!$D$2)),TIME($C6,MINUTE(1),SECOND(1))&lt;=TIME(HOUR('Raw sheet'!$E$2),MINUTE('Raw sheet'!$E$2),SECOND('Raw sheet'!$E$2)))=TRUE,VLOOKUP($B6,'Raw sheet'!$F$1:$I$3000,COLUMN(L12)-8,0),"")</f>
        <v>Infratel-DG Night Issue</v>
      </c>
    </row>
    <row r="7" spans="1:14" x14ac:dyDescent="0.25">
      <c r="A7" s="1" t="s">
        <v>10</v>
      </c>
      <c r="B7" s="6" t="s">
        <v>11</v>
      </c>
      <c r="C7" s="6">
        <v>23</v>
      </c>
      <c r="D7" s="1" t="s">
        <v>13</v>
      </c>
      <c r="E7" s="1">
        <v>2</v>
      </c>
      <c r="F7" s="1">
        <v>1.84</v>
      </c>
      <c r="G7" s="2">
        <v>2.98</v>
      </c>
      <c r="H7" s="1">
        <v>98.64</v>
      </c>
      <c r="I7" s="1">
        <v>0</v>
      </c>
      <c r="J7" s="1">
        <v>0</v>
      </c>
      <c r="K7" s="17" t="str">
        <f>IF(AND(TIME($C7,MINUTE(1),SECOND(1))&gt;=TIME(HOUR('Raw sheet'!$D$2),MINUTE('Raw sheet'!$D$2),SECOND('Raw sheet'!$D$2)),TIME($C7,MINUTE(1),SECOND(1))&lt;=TIME(HOUR('Raw sheet'!$E$2),MINUTE('Raw sheet'!$E$2),SECOND('Raw sheet'!$E$2)))=TRUE,VLOOKUP($B7,'Raw sheet'!$F$1:$I$3000,COLUMN(K13)-8,0),"")</f>
        <v>Infratel</v>
      </c>
      <c r="L7" s="17" t="str">
        <f>IF(AND(TIME($C7,MINUTE(1),SECOND(1))&gt;=TIME(HOUR('Raw sheet'!$D$2),MINUTE('Raw sheet'!$D$2),SECOND('Raw sheet'!$D$2)),TIME($C7,MINUTE(1),SECOND(1))&lt;=TIME(HOUR('Raw sheet'!$E$2),MINUTE('Raw sheet'!$E$2),SECOND('Raw sheet'!$E$2)))=TRUE,VLOOKUP($B7,'Raw sheet'!$F$1:$I$3000,COLUMN(L13)-8,0),"")</f>
        <v>Infratel-DG Night Issue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"/>
  <sheetViews>
    <sheetView workbookViewId="0">
      <selection activeCell="D2" sqref="D2"/>
    </sheetView>
  </sheetViews>
  <sheetFormatPr defaultRowHeight="15" x14ac:dyDescent="0.25"/>
  <cols>
    <col min="1" max="1" width="7" bestFit="1" customWidth="1"/>
    <col min="2" max="2" width="4.5703125" bestFit="1" customWidth="1"/>
    <col min="3" max="3" width="9.42578125" bestFit="1" customWidth="1"/>
    <col min="4" max="4" width="8.7109375" bestFit="1" customWidth="1"/>
    <col min="5" max="5" width="8.42578125" bestFit="1" customWidth="1"/>
    <col min="6" max="6" width="10.42578125" bestFit="1" customWidth="1"/>
    <col min="7" max="7" width="9.28515625" bestFit="1" customWidth="1"/>
    <col min="8" max="8" width="8.42578125" bestFit="1" customWidth="1"/>
    <col min="9" max="9" width="37.7109375" bestFit="1" customWidth="1"/>
    <col min="10" max="10" width="8" bestFit="1" customWidth="1"/>
  </cols>
  <sheetData>
    <row r="1" spans="1:10" ht="24" x14ac:dyDescent="0.25">
      <c r="A1" s="5" t="s">
        <v>14</v>
      </c>
      <c r="B1" s="5"/>
      <c r="C1" s="5" t="s">
        <v>15</v>
      </c>
      <c r="D1" s="5" t="s">
        <v>16</v>
      </c>
      <c r="E1" s="5" t="s">
        <v>17</v>
      </c>
      <c r="F1" s="5" t="s">
        <v>18</v>
      </c>
      <c r="G1" s="5" t="s">
        <v>19</v>
      </c>
      <c r="H1" s="5" t="s">
        <v>20</v>
      </c>
      <c r="I1" s="5" t="s">
        <v>21</v>
      </c>
      <c r="J1" s="5"/>
    </row>
    <row r="2" spans="1:10" x14ac:dyDescent="0.25">
      <c r="A2" s="13">
        <v>423</v>
      </c>
      <c r="B2" s="13" t="s">
        <v>13</v>
      </c>
      <c r="C2" s="7">
        <v>41938.130555555559</v>
      </c>
      <c r="D2" s="18">
        <v>0.75</v>
      </c>
      <c r="E2" s="18">
        <v>41938.972222222219</v>
      </c>
      <c r="F2" s="14" t="s">
        <v>11</v>
      </c>
      <c r="G2" s="13" t="s">
        <v>22</v>
      </c>
      <c r="H2" s="15" t="s">
        <v>23</v>
      </c>
      <c r="I2" s="15" t="s">
        <v>24</v>
      </c>
      <c r="J2" s="13" t="s">
        <v>25</v>
      </c>
    </row>
    <row r="3" spans="1:10" x14ac:dyDescent="0.25">
      <c r="A3" s="13">
        <v>423</v>
      </c>
      <c r="B3" s="13" t="s">
        <v>13</v>
      </c>
      <c r="C3" s="7">
        <v>41938.130555555559</v>
      </c>
      <c r="D3" s="18">
        <v>41938.755555555559</v>
      </c>
      <c r="E3" s="18">
        <v>41938.972222222219</v>
      </c>
      <c r="F3" s="14" t="s">
        <v>11</v>
      </c>
      <c r="G3" s="13" t="s">
        <v>22</v>
      </c>
      <c r="H3" s="15" t="s">
        <v>23</v>
      </c>
      <c r="I3" s="15" t="s">
        <v>24</v>
      </c>
      <c r="J3" s="13" t="s">
        <v>25</v>
      </c>
    </row>
    <row r="4" spans="1:10" x14ac:dyDescent="0.25">
      <c r="A4" s="13">
        <v>423</v>
      </c>
      <c r="B4" s="13" t="s">
        <v>13</v>
      </c>
      <c r="C4" s="7">
        <v>41938.130555555559</v>
      </c>
      <c r="D4" s="18">
        <v>41938.755555555559</v>
      </c>
      <c r="E4" s="18">
        <v>41938.972222222219</v>
      </c>
      <c r="F4" s="14" t="s">
        <v>11</v>
      </c>
      <c r="G4" s="13" t="s">
        <v>22</v>
      </c>
      <c r="H4" s="15" t="s">
        <v>23</v>
      </c>
      <c r="I4" s="15" t="s">
        <v>24</v>
      </c>
      <c r="J4" s="13" t="s">
        <v>25</v>
      </c>
    </row>
    <row r="5" spans="1:10" x14ac:dyDescent="0.25">
      <c r="A5" s="13">
        <v>423</v>
      </c>
      <c r="B5" s="13" t="s">
        <v>13</v>
      </c>
      <c r="C5" s="7">
        <v>41938.130555555559</v>
      </c>
      <c r="D5" s="18">
        <v>41938.755555555559</v>
      </c>
      <c r="E5" s="18">
        <v>41938.972222222219</v>
      </c>
      <c r="F5" s="14" t="s">
        <v>11</v>
      </c>
      <c r="G5" s="13" t="s">
        <v>22</v>
      </c>
      <c r="H5" s="15" t="s">
        <v>23</v>
      </c>
      <c r="I5" s="15" t="s">
        <v>24</v>
      </c>
      <c r="J5" s="13" t="s">
        <v>25</v>
      </c>
    </row>
    <row r="6" spans="1:10" x14ac:dyDescent="0.25">
      <c r="A6" s="13">
        <v>423</v>
      </c>
      <c r="B6" s="13" t="s">
        <v>13</v>
      </c>
      <c r="C6" s="7">
        <v>41938.130555555559</v>
      </c>
      <c r="D6" s="18">
        <v>41938.755555555559</v>
      </c>
      <c r="E6" s="18">
        <v>41938.972222222219</v>
      </c>
      <c r="F6" s="14" t="s">
        <v>11</v>
      </c>
      <c r="G6" s="13" t="s">
        <v>22</v>
      </c>
      <c r="H6" s="15" t="s">
        <v>23</v>
      </c>
      <c r="I6" s="15" t="s">
        <v>24</v>
      </c>
      <c r="J6" s="13" t="s">
        <v>25</v>
      </c>
    </row>
    <row r="7" spans="1:10" x14ac:dyDescent="0.25">
      <c r="D7" s="16"/>
    </row>
    <row r="8" spans="1:10" x14ac:dyDescent="0.25">
      <c r="D8" s="11"/>
    </row>
    <row r="9" spans="1:10" x14ac:dyDescent="0.25">
      <c r="F9" s="9"/>
    </row>
  </sheetData>
  <pageMargins left="0.7" right="0.7" top="0.75" bottom="0.75" header="0.3" footer="0.3"/>
  <pageSetup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Raw sheet</vt:lpstr>
    </vt:vector>
  </TitlesOfParts>
  <Company>Ericsson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Rakesh Kumar Sharma D</dc:creator>
  <cp:lastModifiedBy>pc</cp:lastModifiedBy>
  <dcterms:created xsi:type="dcterms:W3CDTF">2015-01-06T10:20:38Z</dcterms:created>
  <dcterms:modified xsi:type="dcterms:W3CDTF">2015-01-06T12:22:09Z</dcterms:modified>
</cp:coreProperties>
</file>