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  <c r="I6"/>
  <c r="H6"/>
  <c r="G6"/>
  <c r="F6"/>
  <c r="E6"/>
  <c r="I5"/>
  <c r="H5"/>
  <c r="G5"/>
  <c r="F5"/>
  <c r="E5"/>
  <c r="I4"/>
  <c r="H4"/>
  <c r="G4"/>
  <c r="F4"/>
  <c r="E4"/>
  <c r="I3"/>
  <c r="H3"/>
  <c r="G3"/>
  <c r="F3"/>
  <c r="E3"/>
  <c r="D3"/>
  <c r="L5"/>
  <c r="D1"/>
  <c r="D5"/>
  <c r="I1"/>
  <c r="H1"/>
  <c r="G1"/>
  <c r="F1"/>
  <c r="E1"/>
  <c r="M5" s="1"/>
  <c r="L3"/>
  <c r="M3" s="1"/>
  <c r="C1"/>
  <c r="K3" s="1"/>
  <c r="L6"/>
  <c r="D6" s="1"/>
  <c r="L7" l="1"/>
  <c r="D7" s="1"/>
  <c r="K5"/>
  <c r="K7"/>
  <c r="L4"/>
  <c r="D4" s="1"/>
  <c r="K4"/>
  <c r="K6"/>
</calcChain>
</file>

<file path=xl/sharedStrings.xml><?xml version="1.0" encoding="utf-8"?>
<sst xmlns="http://schemas.openxmlformats.org/spreadsheetml/2006/main" count="22" uniqueCount="14">
  <si>
    <t>FY 15-16</t>
  </si>
  <si>
    <t>FY 17-18</t>
  </si>
  <si>
    <t>FY 16-17</t>
  </si>
  <si>
    <t>FY 18-19</t>
  </si>
  <si>
    <t>FY 19-20</t>
  </si>
  <si>
    <t>FY 20-21</t>
  </si>
  <si>
    <t>Month</t>
  </si>
  <si>
    <t>End Month</t>
  </si>
  <si>
    <t>* Need to find the month on those financial years</t>
  </si>
  <si>
    <t>E.g need the data like mentioned below</t>
  </si>
  <si>
    <t>* Finanical year is every Apr - Mar</t>
  </si>
  <si>
    <t>Find Start Date</t>
  </si>
  <si>
    <t>Find End Date</t>
  </si>
  <si>
    <t>Find Diff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</si>
</sst>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0" xfId="0" applyFill="1"/>
    <xf numFmtId="0" fontId="0" fillId="0" borderId="1" xfId="0" applyBorder="1"/>
    <xf numFmtId="15" fontId="0" fillId="0" borderId="1" xfId="0" applyNumberFormat="1" applyBorder="1"/>
    <xf numFmtId="15" fontId="0" fillId="0" borderId="0" xfId="0" applyNumberFormat="1"/>
    <xf numFmtId="0" fontId="0" fillId="2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0"/>
  <sheetViews>
    <sheetView tabSelected="1" workbookViewId="0">
      <selection activeCell="E3" sqref="E3"/>
    </sheetView>
  </sheetViews>
  <sheetFormatPr defaultRowHeight="15"/>
  <cols>
    <col min="2" max="2" width="9.5703125" bestFit="1" customWidth="1"/>
    <col min="3" max="3" width="10.5703125" bestFit="1" customWidth="1"/>
    <col min="4" max="9" width="9.85546875" bestFit="1" customWidth="1"/>
    <col min="11" max="11" width="14.140625" bestFit="1" customWidth="1"/>
    <col min="12" max="12" width="13.28515625" bestFit="1" customWidth="1"/>
    <col min="13" max="13" width="9.85546875" bestFit="1" customWidth="1"/>
  </cols>
  <sheetData>
    <row r="1" spans="2:13">
      <c r="C1" s="4">
        <f>DATE(20&amp;RIGHT(D2,2)-1,4,1)*1</f>
        <v>42095</v>
      </c>
      <c r="D1" s="4">
        <f>DATE(20&amp;RIGHT(D2,2),3,31)*1</f>
        <v>42460</v>
      </c>
      <c r="E1" s="4">
        <f>DATE(20&amp;RIGHT(E2,2),3,31)*1</f>
        <v>42825</v>
      </c>
      <c r="F1" s="4">
        <f>DATE(20&amp;RIGHT(F2,2),3,31)*1</f>
        <v>43190</v>
      </c>
      <c r="G1" s="4">
        <f>DATE(20&amp;RIGHT(G2,2),3,31)*1</f>
        <v>43555</v>
      </c>
      <c r="H1" s="4">
        <f>DATE(20&amp;RIGHT(H2,2),3,31)*1</f>
        <v>43921</v>
      </c>
      <c r="I1" s="4">
        <f>DATE(20&amp;RIGHT(I2,2),3,31)*1</f>
        <v>44286</v>
      </c>
    </row>
    <row r="2" spans="2:13">
      <c r="B2" s="2" t="s">
        <v>6</v>
      </c>
      <c r="C2" s="2" t="s">
        <v>7</v>
      </c>
      <c r="D2" s="2" t="s">
        <v>0</v>
      </c>
      <c r="E2" s="2" t="s">
        <v>2</v>
      </c>
      <c r="F2" s="2" t="s">
        <v>1</v>
      </c>
      <c r="G2" s="2" t="s">
        <v>3</v>
      </c>
      <c r="H2" s="2" t="s">
        <v>4</v>
      </c>
      <c r="I2" s="2" t="s">
        <v>5</v>
      </c>
      <c r="K2" t="s">
        <v>11</v>
      </c>
      <c r="L2" t="s">
        <v>12</v>
      </c>
      <c r="M2" t="s">
        <v>13</v>
      </c>
    </row>
    <row r="3" spans="2:13">
      <c r="B3" s="3">
        <v>42095</v>
      </c>
      <c r="C3" s="3">
        <v>42537</v>
      </c>
      <c r="D3" s="6">
        <f>IF($C3&lt;=DATE(20&amp;RIGHT(D$2,2)-1,4,1),0,DATEDIF(K3,L3,"m"))+1</f>
        <v>12</v>
      </c>
      <c r="E3" s="5">
        <f>IF((IF($C3&lt;=DATE(20&amp;RIGHT(E$2,2)-1,4,1),0,DATEDIF(IF(EOMONTH($B3,0)&gt;=(DATE(20&amp;RIGHT(E$2,2)-1,4,1)*1),$B3,(DATE(20&amp;RIGHT(E$2,2)-1,4,1)*1)),IF(EOMONTH($C3,0)&gt;=DATE(20&amp;RIGHT(E$2,2),3,31)*1,DATE(20&amp;RIGHT(E$2,2),3,31)*1,$C3),"m"))+1)=1,0,IF($C3&lt;=DATE(20&amp;RIGHT(E$2,2)-1,4,1),0,DATEDIF(IF(EOMONTH($B3,0)&gt;=(DATE(20&amp;RIGHT(E$2,2)-1,4,1)*1),$B3,(DATE(20&amp;RIGHT(E$2,2)-1,4,1)*1)),IF(EOMONTH($C3,0)&gt;=DATE(20&amp;RIGHT(E$2,2),3,31)*1,DATE(20&amp;RIGHT(E$2,2),3,31)*1,$C3),"m"))+1)</f>
        <v>3</v>
      </c>
      <c r="F3" s="5">
        <f t="shared" ref="F3:I7" si="0">IF((IF($C3&lt;=DATE(20&amp;RIGHT(F$2,2)-1,4,1),0,DATEDIF(IF(EOMONTH($B3,0)&gt;=(DATE(20&amp;RIGHT(F$2,2)-1,4,1)*1),$B3,(DATE(20&amp;RIGHT(F$2,2)-1,4,1)*1)),IF(EOMONTH($C3,0)&gt;=DATE(20&amp;RIGHT(F$2,2),3,31)*1,DATE(20&amp;RIGHT(F$2,2),3,31)*1,$C3),"m"))+1)=1,0,IF($C3&lt;=DATE(20&amp;RIGHT(F$2,2)-1,4,1),0,DATEDIF(IF(EOMONTH($B3,0)&gt;=(DATE(20&amp;RIGHT(F$2,2)-1,4,1)*1),$B3,(DATE(20&amp;RIGHT(F$2,2)-1,4,1)*1)),IF(EOMONTH($C3,0)&gt;=DATE(20&amp;RIGHT(F$2,2),3,31)*1,DATE(20&amp;RIGHT(F$2,2),3,31)*1,$C3),"m"))+1)</f>
        <v>0</v>
      </c>
      <c r="G3" s="5">
        <f t="shared" si="0"/>
        <v>0</v>
      </c>
      <c r="H3" s="5">
        <f t="shared" si="0"/>
        <v>0</v>
      </c>
      <c r="I3" s="5">
        <f t="shared" si="0"/>
        <v>0</v>
      </c>
      <c r="K3" s="4">
        <f>IF(EOMONTH($B3,0)&gt;=C$1,$B3,C$1)</f>
        <v>42095</v>
      </c>
      <c r="L3" s="4">
        <f>IF(EOMONTH($C3,0)&gt;=D$1,D$1,$C3)</f>
        <v>42460</v>
      </c>
      <c r="M3">
        <f>DATEDIF(K3,L3,"m")</f>
        <v>11</v>
      </c>
    </row>
    <row r="4" spans="2:13">
      <c r="B4" s="3">
        <v>42095</v>
      </c>
      <c r="C4" s="3">
        <v>42124</v>
      </c>
      <c r="D4" s="6">
        <f>IF($C4&lt;=DATE(20&amp;RIGHT(D$2,2)-1,4,1),0,DATEDIF(K4,L4,"m"))+1</f>
        <v>1</v>
      </c>
      <c r="E4" s="5">
        <f t="shared" ref="E4:I7" si="1">IF((IF($C4&lt;=DATE(20&amp;RIGHT(E$2,2)-1,4,1),0,DATEDIF(IF(EOMONTH($B4,0)&gt;=(DATE(20&amp;RIGHT(E$2,2)-1,4,1)*1),$B4,(DATE(20&amp;RIGHT(E$2,2)-1,4,1)*1)),IF(EOMONTH($C4,0)&gt;=DATE(20&amp;RIGHT(E$2,2),3,31)*1,DATE(20&amp;RIGHT(E$2,2),3,31)*1,$C4),"m"))+1)=1,0,IF($C4&lt;=DATE(20&amp;RIGHT(E$2,2)-1,4,1),0,DATEDIF(IF(EOMONTH($B4,0)&gt;=(DATE(20&amp;RIGHT(E$2,2)-1,4,1)*1),$B4,(DATE(20&amp;RIGHT(E$2,2)-1,4,1)*1)),IF(EOMONTH($C4,0)&gt;=DATE(20&amp;RIGHT(E$2,2),3,31)*1,DATE(20&amp;RIGHT(E$2,2),3,31)*1,$C4),"m"))+1)</f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  <c r="I4" s="5">
        <f t="shared" si="0"/>
        <v>0</v>
      </c>
      <c r="K4" s="4">
        <f>IF(EOMONTH($B4,0)&gt;=C$1,$B4,C$1)</f>
        <v>42095</v>
      </c>
      <c r="L4" s="4">
        <f>IF(EOMONTH($C4,0)&gt;=D$1,D$1,$C4)</f>
        <v>42124</v>
      </c>
    </row>
    <row r="5" spans="2:13">
      <c r="B5" s="3">
        <v>42095</v>
      </c>
      <c r="C5" s="3">
        <v>43646</v>
      </c>
      <c r="D5" s="6">
        <f>IF($C5&lt;=DATE(20&amp;RIGHT(D$2,2)-1,4,1),0,DATEDIF(K5,L5,"m"))+1</f>
        <v>12</v>
      </c>
      <c r="E5" s="5">
        <f t="shared" si="1"/>
        <v>12</v>
      </c>
      <c r="F5" s="5">
        <f t="shared" si="0"/>
        <v>12</v>
      </c>
      <c r="G5" s="5">
        <f t="shared" si="0"/>
        <v>12</v>
      </c>
      <c r="H5" s="5">
        <f t="shared" si="0"/>
        <v>3</v>
      </c>
      <c r="I5" s="5">
        <f t="shared" si="0"/>
        <v>0</v>
      </c>
      <c r="K5" s="4">
        <f>IF(EOMONTH($B5,0)&gt;=C$1,$B5,C$1)</f>
        <v>42095</v>
      </c>
      <c r="L5" s="4">
        <f>IF(EOMONTH($C5,0)&gt;=D$1,D$1,$C5)</f>
        <v>42460</v>
      </c>
      <c r="M5" s="4">
        <f>IF(EOMONTH($C5,0)&gt;=E$1,E$1,$C5)</f>
        <v>42825</v>
      </c>
    </row>
    <row r="6" spans="2:13">
      <c r="B6" s="3">
        <v>42095</v>
      </c>
      <c r="C6" s="3">
        <v>42490</v>
      </c>
      <c r="D6" s="6">
        <f>IF($C6&lt;=DATE(20&amp;RIGHT(D$2,2)-1,4,1),0,DATEDIF(K6,L6,"m"))+1</f>
        <v>12</v>
      </c>
      <c r="E6" s="5">
        <f t="shared" si="1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  <c r="I6" s="5">
        <f t="shared" si="0"/>
        <v>0</v>
      </c>
      <c r="K6" s="4">
        <f>IF(EOMONTH($B6,0)&gt;=C$1,$B6,C$1)</f>
        <v>42095</v>
      </c>
      <c r="L6" s="4">
        <f>IF(EOMONTH($C6,0)&gt;=D$1,D$1,$C6)</f>
        <v>42460</v>
      </c>
    </row>
    <row r="7" spans="2:13">
      <c r="B7" s="3">
        <v>42095</v>
      </c>
      <c r="C7" s="3">
        <v>42124</v>
      </c>
      <c r="D7" s="6">
        <f>IF($C7&lt;=DATE(20&amp;RIGHT(D$2,2)-1,4,1),0,DATEDIF(K7,L7,"m"))+1</f>
        <v>1</v>
      </c>
      <c r="E7" s="5">
        <f t="shared" si="1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K7" s="4">
        <f>IF(EOMONTH($B7,0)&gt;=C$1,$B7,C$1)</f>
        <v>42095</v>
      </c>
      <c r="L7" s="4">
        <f>IF(EOMONTH($C7,0)&gt;=D$1,D$1,$C7)</f>
        <v>42124</v>
      </c>
    </row>
    <row r="10" spans="2:13">
      <c r="B10" t="s">
        <v>8</v>
      </c>
    </row>
    <row r="11" spans="2:13">
      <c r="B11" t="s">
        <v>10</v>
      </c>
    </row>
    <row r="13" spans="2:13">
      <c r="B13" s="1" t="s">
        <v>9</v>
      </c>
      <c r="C13" s="1"/>
      <c r="D13" s="1"/>
      <c r="E13" s="1"/>
      <c r="F13" s="1"/>
    </row>
    <row r="15" spans="2:13">
      <c r="B15" s="2" t="s">
        <v>6</v>
      </c>
      <c r="C15" s="2" t="s">
        <v>7</v>
      </c>
      <c r="D15" s="2" t="s">
        <v>0</v>
      </c>
      <c r="E15" s="2" t="s">
        <v>2</v>
      </c>
      <c r="F15" s="2" t="s">
        <v>1</v>
      </c>
      <c r="G15" s="2" t="s">
        <v>3</v>
      </c>
      <c r="H15" s="2" t="s">
        <v>4</v>
      </c>
      <c r="I15" s="2" t="s">
        <v>5</v>
      </c>
    </row>
    <row r="16" spans="2:13">
      <c r="B16" s="3">
        <v>42095</v>
      </c>
      <c r="C16" s="3">
        <v>42537</v>
      </c>
      <c r="D16" s="2">
        <v>12</v>
      </c>
      <c r="E16" s="2">
        <v>3</v>
      </c>
      <c r="F16" s="2">
        <v>0</v>
      </c>
      <c r="G16" s="2">
        <v>0</v>
      </c>
      <c r="H16" s="2">
        <v>0</v>
      </c>
      <c r="I16" s="2">
        <v>0</v>
      </c>
    </row>
    <row r="17" spans="2:9">
      <c r="B17" s="3">
        <v>42095</v>
      </c>
      <c r="C17" s="3">
        <v>42124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2:9">
      <c r="B18" s="3">
        <v>42095</v>
      </c>
      <c r="C18" s="3">
        <v>43646</v>
      </c>
      <c r="D18" s="2">
        <v>12</v>
      </c>
      <c r="E18" s="2">
        <v>12</v>
      </c>
      <c r="F18" s="2">
        <v>12</v>
      </c>
      <c r="G18" s="2">
        <v>12</v>
      </c>
      <c r="H18" s="2">
        <v>3</v>
      </c>
      <c r="I18" s="2">
        <v>0</v>
      </c>
    </row>
    <row r="19" spans="2:9">
      <c r="B19" s="3">
        <v>42095</v>
      </c>
      <c r="C19" s="3">
        <v>42490</v>
      </c>
      <c r="D19" s="2">
        <v>12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</row>
    <row r="20" spans="2:9">
      <c r="B20" s="3">
        <v>42095</v>
      </c>
      <c r="C20" s="3">
        <v>42124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3131815</dc:creator>
  <cp:lastModifiedBy>Vaibhav Joshi</cp:lastModifiedBy>
  <dcterms:created xsi:type="dcterms:W3CDTF">2014-11-21T07:41:42Z</dcterms:created>
  <dcterms:modified xsi:type="dcterms:W3CDTF">2014-11-25T14:46:12Z</dcterms:modified>
</cp:coreProperties>
</file>