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" windowWidth="15195" windowHeight="8190"/>
  </bookViews>
  <sheets>
    <sheet name="Sheet1" sheetId="1" r:id="rId1"/>
  </sheets>
  <definedNames>
    <definedName name="_xlnm._FilterDatabase" localSheetId="0" hidden="1">Sheet1!$A$2:$P$8</definedName>
  </definedNames>
  <calcPr calcId="125725"/>
</workbook>
</file>

<file path=xl/calcChain.xml><?xml version="1.0" encoding="utf-8"?>
<calcChain xmlns="http://schemas.openxmlformats.org/spreadsheetml/2006/main">
  <c r="B1" i="1"/>
  <c r="P8" l="1"/>
  <c r="P7"/>
  <c r="P6"/>
  <c r="P5"/>
  <c r="P4"/>
  <c r="P3"/>
  <c r="O8"/>
  <c r="O7"/>
  <c r="O6"/>
  <c r="O5"/>
  <c r="O4"/>
  <c r="O3"/>
  <c r="N3" l="1"/>
  <c r="F3" s="1"/>
  <c r="N4"/>
  <c r="N5"/>
  <c r="N6"/>
  <c r="N7"/>
  <c r="F7" s="1"/>
  <c r="N8"/>
  <c r="F5" l="1"/>
  <c r="F4"/>
  <c r="F6"/>
  <c r="F8"/>
</calcChain>
</file>

<file path=xl/sharedStrings.xml><?xml version="1.0" encoding="utf-8"?>
<sst xmlns="http://schemas.openxmlformats.org/spreadsheetml/2006/main" count="70" uniqueCount="49">
  <si>
    <t>Sms Send</t>
  </si>
  <si>
    <t xml:space="preserve">Date </t>
  </si>
  <si>
    <t>Last Checked</t>
  </si>
  <si>
    <t>Family Name</t>
  </si>
  <si>
    <t>Holder Name</t>
  </si>
  <si>
    <t xml:space="preserve">Sms Details </t>
  </si>
  <si>
    <t xml:space="preserve">Policy No..   </t>
  </si>
  <si>
    <t xml:space="preserve">   Due Date    </t>
  </si>
  <si>
    <t xml:space="preserve">  Premium Rs. </t>
  </si>
  <si>
    <t>Mode</t>
  </si>
  <si>
    <t>Agency</t>
  </si>
  <si>
    <t>Branch</t>
  </si>
  <si>
    <t xml:space="preserve">SMS </t>
  </si>
  <si>
    <t xml:space="preserve">Date Format </t>
  </si>
  <si>
    <t>Dhimant Parmar - Metaji</t>
  </si>
  <si>
    <t>Dhimant R. Parmar</t>
  </si>
  <si>
    <t>890638757</t>
  </si>
  <si>
    <t>01/11/2014</t>
  </si>
  <si>
    <t>1593.00</t>
  </si>
  <si>
    <t>Yly</t>
  </si>
  <si>
    <t>Others</t>
  </si>
  <si>
    <t>935</t>
  </si>
  <si>
    <t>----</t>
  </si>
  <si>
    <t>Kirtit Arvind Bhatt - Dipak</t>
  </si>
  <si>
    <t>Harsha P. Panchal</t>
  </si>
  <si>
    <t>882828895</t>
  </si>
  <si>
    <t>01/10/2014</t>
  </si>
  <si>
    <t>1304.00</t>
  </si>
  <si>
    <t>Qly</t>
  </si>
  <si>
    <t>Chandresh P Savla</t>
  </si>
  <si>
    <t>88J</t>
  </si>
  <si>
    <t>Vinodbhai Kajwala - Dadar</t>
  </si>
  <si>
    <t>Hardik M. Nagda</t>
  </si>
  <si>
    <t>901160462</t>
  </si>
  <si>
    <t>2957.00</t>
  </si>
  <si>
    <t>925</t>
  </si>
  <si>
    <t>Pankti B. Nagda</t>
  </si>
  <si>
    <t>901160432</t>
  </si>
  <si>
    <t>2427.00</t>
  </si>
  <si>
    <t>Vinod M. Nagda  /  Shah</t>
  </si>
  <si>
    <t>900847806</t>
  </si>
  <si>
    <t>5985.00</t>
  </si>
  <si>
    <t>Vipul Varsha Medical</t>
  </si>
  <si>
    <t>Harsh Vipul  Rambhia</t>
  </si>
  <si>
    <t>901506052</t>
  </si>
  <si>
    <t>2695.00</t>
  </si>
  <si>
    <t>Hly</t>
  </si>
  <si>
    <t>899</t>
  </si>
  <si>
    <t>Row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</si>
</sst>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3" fillId="2" borderId="1" xfId="1" quotePrefix="1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Alignment="1"/>
    <xf numFmtId="14" fontId="2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wrapText="1"/>
    </xf>
    <xf numFmtId="14" fontId="2" fillId="2" borderId="3" xfId="0" applyNumberFormat="1" applyFont="1" applyFill="1" applyBorder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top" wrapText="1"/>
    </xf>
    <xf numFmtId="14" fontId="2" fillId="2" borderId="1" xfId="1" applyNumberFormat="1" applyFont="1" applyFill="1" applyBorder="1" applyAlignment="1" applyProtection="1">
      <alignment horizontal="center" vertical="top" wrapText="1"/>
    </xf>
    <xf numFmtId="0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4" fontId="2" fillId="2" borderId="6" xfId="0" applyNumberFormat="1" applyFont="1" applyFill="1" applyBorder="1"/>
    <xf numFmtId="0" fontId="2" fillId="2" borderId="1" xfId="1" applyNumberFormat="1" applyFont="1" applyFill="1" applyBorder="1" applyAlignment="1" applyProtection="1">
      <alignment horizontal="left" vertical="top" wrapText="1"/>
    </xf>
    <xf numFmtId="0" fontId="3" fillId="2" borderId="1" xfId="1" applyNumberFormat="1" applyFont="1" applyFill="1" applyBorder="1" applyAlignment="1" applyProtection="1">
      <alignment horizontal="left" vertical="top" wrapText="1"/>
    </xf>
    <xf numFmtId="14" fontId="2" fillId="2" borderId="1" xfId="1" applyNumberFormat="1" applyFont="1" applyFill="1" applyBorder="1" applyAlignment="1" applyProtection="1">
      <alignment horizontal="left" vertical="top" wrapText="1"/>
    </xf>
    <xf numFmtId="0" fontId="2" fillId="2" borderId="1" xfId="1" applyNumberFormat="1" applyFont="1" applyFill="1" applyBorder="1" applyAlignment="1" applyProtection="1">
      <alignment horizontal="right" vertical="top" wrapText="1"/>
    </xf>
    <xf numFmtId="0" fontId="3" fillId="2" borderId="4" xfId="1" quotePrefix="1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14" fontId="2" fillId="3" borderId="6" xfId="0" applyNumberFormat="1" applyFont="1" applyFill="1" applyBorder="1"/>
    <xf numFmtId="43" fontId="2" fillId="3" borderId="6" xfId="2" applyFont="1" applyFill="1" applyBorder="1"/>
    <xf numFmtId="0" fontId="2" fillId="3" borderId="0" xfId="0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workbookViewId="0">
      <selection activeCell="J7" sqref="J7"/>
    </sheetView>
  </sheetViews>
  <sheetFormatPr defaultRowHeight="15"/>
  <cols>
    <col min="4" max="4" width="12" customWidth="1"/>
    <col min="16" max="16" width="11.85546875" bestFit="1" customWidth="1"/>
  </cols>
  <sheetData>
    <row r="1" spans="1:16" s="1" customFormat="1" ht="21" customHeight="1">
      <c r="B1" s="22">
        <f ca="1">INDIRECT("R"&amp;SUBTOTAL(6,$P$2:$P$9)&amp;"C6",FALSE)</f>
        <v>0</v>
      </c>
      <c r="E1" s="2"/>
      <c r="F1" s="3"/>
      <c r="H1" s="4"/>
      <c r="M1" s="5"/>
      <c r="N1" s="6"/>
      <c r="O1" s="7"/>
      <c r="P1" s="7"/>
    </row>
    <row r="2" spans="1:16" s="1" customFormat="1" ht="38.25">
      <c r="A2" s="8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8" t="s">
        <v>5</v>
      </c>
      <c r="G2" s="9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1" t="s">
        <v>12</v>
      </c>
      <c r="N2" s="12" t="s">
        <v>13</v>
      </c>
      <c r="O2" s="13" t="s">
        <v>1</v>
      </c>
      <c r="P2" s="20" t="s">
        <v>48</v>
      </c>
    </row>
    <row r="3" spans="1:16" s="1" customFormat="1" ht="20.100000000000001" customHeight="1">
      <c r="A3" s="14"/>
      <c r="B3" s="14"/>
      <c r="C3" s="14"/>
      <c r="D3" s="14" t="s">
        <v>23</v>
      </c>
      <c r="E3" s="14" t="s">
        <v>24</v>
      </c>
      <c r="F3" s="15" t="str">
        <f t="shared" ref="F3:F8" si="0">E3&amp;M3&amp;$G$2 &amp;  G3&amp;$H$2&amp;N3&amp;$I$2&amp;I3&amp;P3</f>
        <v>Harsha P. Panchal----Policy No..   882828895   Due Date    01-10-2014  Premium Rs. 1304.003</v>
      </c>
      <c r="G3" s="14" t="s">
        <v>25</v>
      </c>
      <c r="H3" s="16" t="s">
        <v>26</v>
      </c>
      <c r="I3" s="17" t="s">
        <v>27</v>
      </c>
      <c r="J3" s="14" t="s">
        <v>28</v>
      </c>
      <c r="K3" s="14" t="s">
        <v>29</v>
      </c>
      <c r="L3" s="14" t="s">
        <v>30</v>
      </c>
      <c r="M3" s="18" t="s">
        <v>22</v>
      </c>
      <c r="N3" s="19" t="str">
        <f t="shared" ref="N3:N8" si="1">TEXT(H3,"dd-mm-yyyy")</f>
        <v>01-10-2014</v>
      </c>
      <c r="O3" s="13" t="str">
        <f t="shared" ref="O3:P8" si="2">M3</f>
        <v>----</v>
      </c>
      <c r="P3" s="21">
        <f>ROW()</f>
        <v>3</v>
      </c>
    </row>
    <row r="4" spans="1:16" s="1" customFormat="1" ht="20.100000000000001" customHeight="1">
      <c r="A4" s="14"/>
      <c r="B4" s="14"/>
      <c r="C4" s="14"/>
      <c r="D4" s="14" t="s">
        <v>31</v>
      </c>
      <c r="E4" s="14" t="s">
        <v>32</v>
      </c>
      <c r="F4" s="15" t="str">
        <f t="shared" si="0"/>
        <v>Hardik M. Nagda----Policy No..   901160462   Due Date    01-10-2014  Premium Rs. 2957.004</v>
      </c>
      <c r="G4" s="14" t="s">
        <v>33</v>
      </c>
      <c r="H4" s="16" t="s">
        <v>26</v>
      </c>
      <c r="I4" s="17" t="s">
        <v>34</v>
      </c>
      <c r="J4" s="14" t="s">
        <v>19</v>
      </c>
      <c r="K4" s="14" t="s">
        <v>20</v>
      </c>
      <c r="L4" s="14" t="s">
        <v>35</v>
      </c>
      <c r="M4" s="18" t="s">
        <v>22</v>
      </c>
      <c r="N4" s="19" t="str">
        <f t="shared" si="1"/>
        <v>01-10-2014</v>
      </c>
      <c r="O4" s="13" t="str">
        <f t="shared" si="2"/>
        <v>----</v>
      </c>
      <c r="P4" s="21">
        <f>ROW()</f>
        <v>4</v>
      </c>
    </row>
    <row r="5" spans="1:16" s="1" customFormat="1" ht="20.100000000000001" customHeight="1">
      <c r="A5" s="14"/>
      <c r="B5" s="14"/>
      <c r="C5" s="14"/>
      <c r="D5" s="14" t="s">
        <v>31</v>
      </c>
      <c r="E5" s="14" t="s">
        <v>36</v>
      </c>
      <c r="F5" s="15" t="str">
        <f t="shared" si="0"/>
        <v>Pankti B. Nagda----Policy No..   901160432   Due Date    01-10-2014  Premium Rs. 2427.005</v>
      </c>
      <c r="G5" s="14" t="s">
        <v>37</v>
      </c>
      <c r="H5" s="16" t="s">
        <v>26</v>
      </c>
      <c r="I5" s="17" t="s">
        <v>38</v>
      </c>
      <c r="J5" s="14" t="s">
        <v>19</v>
      </c>
      <c r="K5" s="14" t="s">
        <v>20</v>
      </c>
      <c r="L5" s="14" t="s">
        <v>35</v>
      </c>
      <c r="M5" s="18" t="s">
        <v>22</v>
      </c>
      <c r="N5" s="19" t="str">
        <f t="shared" si="1"/>
        <v>01-10-2014</v>
      </c>
      <c r="O5" s="13" t="str">
        <f t="shared" si="2"/>
        <v>----</v>
      </c>
      <c r="P5" s="21">
        <f>ROW()</f>
        <v>5</v>
      </c>
    </row>
    <row r="6" spans="1:16" s="1" customFormat="1" ht="20.100000000000001" customHeight="1">
      <c r="A6" s="14"/>
      <c r="B6" s="14"/>
      <c r="C6" s="14"/>
      <c r="D6" s="14" t="s">
        <v>31</v>
      </c>
      <c r="E6" s="14" t="s">
        <v>39</v>
      </c>
      <c r="F6" s="15" t="str">
        <f t="shared" si="0"/>
        <v>Vinod M. Nagda  /  Shah----Policy No..   900847806   Due Date    01-10-2014  Premium Rs. 5985.006</v>
      </c>
      <c r="G6" s="14" t="s">
        <v>40</v>
      </c>
      <c r="H6" s="16" t="s">
        <v>26</v>
      </c>
      <c r="I6" s="17" t="s">
        <v>41</v>
      </c>
      <c r="J6" s="14" t="s">
        <v>19</v>
      </c>
      <c r="K6" s="14" t="s">
        <v>20</v>
      </c>
      <c r="L6" s="14" t="s">
        <v>35</v>
      </c>
      <c r="M6" s="18" t="s">
        <v>22</v>
      </c>
      <c r="N6" s="19" t="str">
        <f t="shared" si="1"/>
        <v>01-10-2014</v>
      </c>
      <c r="O6" s="13" t="str">
        <f t="shared" si="2"/>
        <v>----</v>
      </c>
      <c r="P6" s="21">
        <f>ROW()</f>
        <v>6</v>
      </c>
    </row>
    <row r="7" spans="1:16" s="1" customFormat="1" ht="147">
      <c r="A7" s="14"/>
      <c r="B7" s="14"/>
      <c r="C7" s="14"/>
      <c r="D7" s="14" t="s">
        <v>14</v>
      </c>
      <c r="E7" s="14" t="s">
        <v>15</v>
      </c>
      <c r="F7" s="15" t="str">
        <f t="shared" si="0"/>
        <v>Dhimant R. Parmar----Policy No..   890638757   Due Date    01-11-2014  Premium Rs. 1593.007</v>
      </c>
      <c r="G7" s="14" t="s">
        <v>16</v>
      </c>
      <c r="H7" s="16" t="s">
        <v>17</v>
      </c>
      <c r="I7" s="17" t="s">
        <v>18</v>
      </c>
      <c r="J7" s="14" t="s">
        <v>19</v>
      </c>
      <c r="K7" s="14" t="s">
        <v>20</v>
      </c>
      <c r="L7" s="14" t="s">
        <v>21</v>
      </c>
      <c r="M7" s="18" t="s">
        <v>22</v>
      </c>
      <c r="N7" s="19" t="str">
        <f t="shared" si="1"/>
        <v>01-11-2014</v>
      </c>
      <c r="O7" s="13" t="str">
        <f t="shared" si="2"/>
        <v>----</v>
      </c>
      <c r="P7" s="21">
        <f>ROW()</f>
        <v>7</v>
      </c>
    </row>
    <row r="8" spans="1:16" s="1" customFormat="1" ht="20.100000000000001" customHeight="1">
      <c r="A8" s="14"/>
      <c r="B8" s="14"/>
      <c r="C8" s="14"/>
      <c r="D8" s="14" t="s">
        <v>42</v>
      </c>
      <c r="E8" s="14" t="s">
        <v>43</v>
      </c>
      <c r="F8" s="15" t="str">
        <f t="shared" si="0"/>
        <v>Harsh Vipul  Rambhia----Policy No..   901506052   Due Date    01-11-2014  Premium Rs. 2695.008</v>
      </c>
      <c r="G8" s="14" t="s">
        <v>44</v>
      </c>
      <c r="H8" s="16" t="s">
        <v>17</v>
      </c>
      <c r="I8" s="17" t="s">
        <v>45</v>
      </c>
      <c r="J8" s="14" t="s">
        <v>46</v>
      </c>
      <c r="K8" s="14" t="s">
        <v>20</v>
      </c>
      <c r="L8" s="14" t="s">
        <v>47</v>
      </c>
      <c r="M8" s="18" t="s">
        <v>22</v>
      </c>
      <c r="N8" s="19" t="str">
        <f t="shared" si="1"/>
        <v>01-11-2014</v>
      </c>
      <c r="O8" s="13" t="str">
        <f t="shared" si="2"/>
        <v>----</v>
      </c>
      <c r="P8" s="21">
        <f>ROW()</f>
        <v>8</v>
      </c>
    </row>
  </sheetData>
  <autoFilter ref="A2:P8">
    <filterColumn colId="4"/>
    <filterColumn colId="14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Vaibhav Joshi</cp:lastModifiedBy>
  <dcterms:created xsi:type="dcterms:W3CDTF">2014-09-22T07:15:58Z</dcterms:created>
  <dcterms:modified xsi:type="dcterms:W3CDTF">2014-09-22T09:10:22Z</dcterms:modified>
</cp:coreProperties>
</file>