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25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0" i="1"/>
  <c r="E38"/>
  <c r="E37"/>
  <c r="C37"/>
  <c r="E28"/>
  <c r="E27"/>
  <c r="Q22"/>
  <c r="H22"/>
  <c r="J22" s="1"/>
  <c r="R22" s="1"/>
</calcChain>
</file>

<file path=xl/sharedStrings.xml><?xml version="1.0" encoding="utf-8"?>
<sst xmlns="http://schemas.openxmlformats.org/spreadsheetml/2006/main" count="58" uniqueCount="50">
  <si>
    <t>NAME</t>
  </si>
  <si>
    <t>FLAT NO.</t>
  </si>
  <si>
    <t>OPENING PRINCIPAL</t>
  </si>
  <si>
    <t>OPENING INTEREST</t>
  </si>
  <si>
    <t>WATER CHARGES</t>
  </si>
  <si>
    <t>ELECTRICITY CHARGES</t>
  </si>
  <si>
    <t>SECURITY CHARGES</t>
  </si>
  <si>
    <t>CURRENT INTEREST</t>
  </si>
  <si>
    <t>TOTAL OUTSTANDING</t>
  </si>
  <si>
    <t>MR. A</t>
  </si>
  <si>
    <t>CURRENTTOTAL BILL</t>
  </si>
  <si>
    <t>=1+2+3+4=5</t>
  </si>
  <si>
    <t>CURRENT BILL</t>
  </si>
  <si>
    <t>for example</t>
  </si>
  <si>
    <t xml:space="preserve">bill raised on 1st may 2014 &amp; due date was 15th may 2014 but amount received on 20th may so 5 days </t>
  </si>
  <si>
    <t>interest will charged on outstanding as per sequence of 1 2 3 4.</t>
  </si>
  <si>
    <t>RECEIPTS</t>
  </si>
  <si>
    <t>RECEIPT 1 DATE</t>
  </si>
  <si>
    <t>RECEIPT AMOUNT</t>
  </si>
  <si>
    <t>RECEIPT 2 DATE</t>
  </si>
  <si>
    <t>RECEIPT 3 DATE</t>
  </si>
  <si>
    <t xml:space="preserve">DUE DATE </t>
  </si>
  <si>
    <t xml:space="preserve">BILL RAISED ON </t>
  </si>
  <si>
    <t>Note : Current bill interest is interest on outstanding for last month or received full amount outstanding but after due date</t>
  </si>
  <si>
    <t>IMPORTANT NOTE</t>
  </si>
  <si>
    <t>UP TO RECEIPT DATE BECAUSE IT IS ALREADY OUTSTANDING.</t>
  </si>
  <si>
    <t>TOTAL RECEIPT</t>
  </si>
  <si>
    <t>OUTSTANGING / ADVANCE</t>
  </si>
  <si>
    <t>AFTER DUE DATE</t>
  </si>
  <si>
    <t>first received opening principal up to 100 &amp; received against 50 for opening interest &amp; interest should charged for 8 days @21% p.a.</t>
  </si>
  <si>
    <t>RESULT OF MACROS FOR INTEREST ON 1 2 3 4 &amp; DAYS</t>
  </si>
  <si>
    <t>SECOND REECEIPT ALSO RECEIVED IN DUE DATE SO NO INTEREST FOR RS. 350 ON ITEM 3 (BUT RS. 300 STILL OUTSTANDING AFTER RECEIPT 2 )</t>
  </si>
  <si>
    <t>IMPORTANT DATE</t>
  </si>
  <si>
    <t>THIRD RECEIPT RECEIVED AFTER DUE DATE RS. 350 SO OUTSTANDING AGAINST CURRENT BILL RS. 300 &amp; RS. 25 AGAINST CURRENT BILL-</t>
  </si>
  <si>
    <t>IF AMOUNT RECEIVED WITHIN DUE DATE NO INTEREST CHARGED ON  3 &amp; 4. BUT INTEREST SHOULD CHARGED ON 1 &amp; 2 -</t>
  </si>
  <si>
    <t>RECEIPT SHOULD ADJUSTED IN 1 2 3 4 SECUENCE (IN BELOW EXAMPLE OPENING PRINCIPAL IS 100 &amp; 1ST RECEIPT IS Rs.150 then-</t>
  </si>
  <si>
    <t>EVEN RS. RECEIVED IN ADVANCE INTEREST SHOULD CHARGED FOR 5 DAYS i.e. [due date 20th june &amp; received on 25th june]-</t>
  </si>
  <si>
    <t>&amp; RS. 25 ADVANCE SHOWS AS NEXT MONTH ITEM NO. 1 OPENING PRINCIPAL/ ADVANCE</t>
  </si>
  <si>
    <t>INTEREST WORKING</t>
  </si>
  <si>
    <t>1ST RECEIPT</t>
  </si>
  <si>
    <t>ITEM 1</t>
  </si>
  <si>
    <t>ITEM 2</t>
  </si>
  <si>
    <t>RS</t>
  </si>
  <si>
    <t>DAYS</t>
  </si>
  <si>
    <t>INTEREST</t>
  </si>
  <si>
    <t>2ND RECEIPT</t>
  </si>
  <si>
    <t>ITEM 3</t>
  </si>
  <si>
    <t>NIL</t>
  </si>
  <si>
    <t>3RD RECEIPT</t>
  </si>
  <si>
    <t>total interest will charged in next month bill</t>
  </si>
</sst>
</file>

<file path=xl/styles.xml><?xml version="1.0" encoding="utf-8"?>
<styleSheet xmlns="http://schemas.openxmlformats.org/spreadsheetml/2006/main">
  <numFmts count="1">
    <numFmt numFmtId="166" formatCode="[$-F800]dddd\,\ mmmm\ dd\,\ yyyy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quotePrefix="1"/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4" fontId="0" fillId="0" borderId="0" xfId="0" applyNumberFormat="1"/>
    <xf numFmtId="166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0" fillId="4" borderId="0" xfId="0" applyFill="1"/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0" fillId="6" borderId="0" xfId="0" applyFill="1" applyAlignment="1">
      <alignment horizontal="center"/>
    </xf>
    <xf numFmtId="166" fontId="0" fillId="6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18</xdr:row>
      <xdr:rowOff>19050</xdr:rowOff>
    </xdr:from>
    <xdr:to>
      <xdr:col>6</xdr:col>
      <xdr:colOff>457200</xdr:colOff>
      <xdr:row>20</xdr:row>
      <xdr:rowOff>238125</xdr:rowOff>
    </xdr:to>
    <xdr:sp macro="" textlink="">
      <xdr:nvSpPr>
        <xdr:cNvPr id="4" name="Block Arc 3"/>
        <xdr:cNvSpPr/>
      </xdr:nvSpPr>
      <xdr:spPr>
        <a:xfrm>
          <a:off x="3219450" y="590550"/>
          <a:ext cx="1457325" cy="676275"/>
        </a:xfrm>
        <a:prstGeom prst="blockArc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266699</xdr:colOff>
      <xdr:row>22</xdr:row>
      <xdr:rowOff>95251</xdr:rowOff>
    </xdr:from>
    <xdr:to>
      <xdr:col>14</xdr:col>
      <xdr:colOff>352424</xdr:colOff>
      <xdr:row>25</xdr:row>
      <xdr:rowOff>133351</xdr:rowOff>
    </xdr:to>
    <xdr:cxnSp macro="">
      <xdr:nvCxnSpPr>
        <xdr:cNvPr id="6" name="Straight Arrow Connector 5"/>
        <xdr:cNvCxnSpPr/>
      </xdr:nvCxnSpPr>
      <xdr:spPr>
        <a:xfrm rot="5400000" flipH="1" flipV="1">
          <a:off x="10596562" y="3862388"/>
          <a:ext cx="609600" cy="85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4"/>
  <sheetViews>
    <sheetView tabSelected="1" workbookViewId="0">
      <selection activeCell="E40" sqref="E40"/>
    </sheetView>
  </sheetViews>
  <sheetFormatPr defaultRowHeight="15"/>
  <cols>
    <col min="1" max="1" width="15.42578125" customWidth="1"/>
    <col min="2" max="2" width="22" bestFit="1" customWidth="1"/>
    <col min="3" max="3" width="11.28515625" customWidth="1"/>
    <col min="10" max="10" width="12" customWidth="1"/>
    <col min="11" max="11" width="12.5703125" customWidth="1"/>
    <col min="12" max="12" width="10.85546875" customWidth="1"/>
    <col min="13" max="13" width="10.7109375" bestFit="1" customWidth="1"/>
    <col min="15" max="15" width="10.7109375" bestFit="1" customWidth="1"/>
    <col min="18" max="18" width="9.85546875" customWidth="1"/>
  </cols>
  <sheetData>
    <row r="1" spans="1:2">
      <c r="A1" s="15" t="s">
        <v>32</v>
      </c>
      <c r="B1" s="15"/>
    </row>
    <row r="2" spans="1:2">
      <c r="A2" s="14" t="s">
        <v>22</v>
      </c>
      <c r="B2" s="16">
        <v>41795</v>
      </c>
    </row>
    <row r="3" spans="1:2">
      <c r="A3" s="14" t="s">
        <v>21</v>
      </c>
      <c r="B3" s="16">
        <v>41810</v>
      </c>
    </row>
    <row r="4" spans="1:2">
      <c r="B4" s="9"/>
    </row>
    <row r="5" spans="1:2">
      <c r="B5" s="9"/>
    </row>
    <row r="6" spans="1:2">
      <c r="A6" t="s">
        <v>24</v>
      </c>
      <c r="B6" s="9"/>
    </row>
    <row r="7" spans="1:2">
      <c r="A7">
        <v>1</v>
      </c>
      <c r="B7" s="9" t="s">
        <v>34</v>
      </c>
    </row>
    <row r="8" spans="1:2">
      <c r="B8" s="9" t="s">
        <v>25</v>
      </c>
    </row>
    <row r="9" spans="1:2">
      <c r="A9">
        <v>2</v>
      </c>
      <c r="B9" s="9" t="s">
        <v>35</v>
      </c>
    </row>
    <row r="10" spans="1:2">
      <c r="B10" s="9" t="s">
        <v>29</v>
      </c>
    </row>
    <row r="11" spans="1:2">
      <c r="A11">
        <v>3</v>
      </c>
      <c r="B11" s="9" t="s">
        <v>31</v>
      </c>
    </row>
    <row r="12" spans="1:2">
      <c r="A12">
        <v>4</v>
      </c>
      <c r="B12" s="9" t="s">
        <v>33</v>
      </c>
    </row>
    <row r="13" spans="1:2">
      <c r="B13" s="9" t="s">
        <v>36</v>
      </c>
    </row>
    <row r="14" spans="1:2">
      <c r="B14" s="9" t="s">
        <v>37</v>
      </c>
    </row>
    <row r="15" spans="1:2">
      <c r="B15" s="9"/>
    </row>
    <row r="16" spans="1:2">
      <c r="B16" s="9"/>
    </row>
    <row r="17" spans="1:27">
      <c r="B17" s="9"/>
    </row>
    <row r="18" spans="1:27">
      <c r="E18" s="6" t="s">
        <v>12</v>
      </c>
      <c r="F18" s="6"/>
      <c r="G18" s="6"/>
    </row>
    <row r="19" spans="1:27">
      <c r="J19" s="2" t="s">
        <v>11</v>
      </c>
    </row>
    <row r="20" spans="1:27" ht="21">
      <c r="C20" s="3">
        <v>1</v>
      </c>
      <c r="D20" s="3">
        <v>2</v>
      </c>
      <c r="E20" s="4"/>
      <c r="F20" s="4"/>
      <c r="G20" s="4"/>
      <c r="H20" s="3">
        <v>3</v>
      </c>
      <c r="I20" s="3">
        <v>4</v>
      </c>
      <c r="J20" s="3">
        <v>5</v>
      </c>
      <c r="K20" s="7" t="s">
        <v>16</v>
      </c>
      <c r="L20" s="7"/>
      <c r="M20" s="7"/>
      <c r="N20" s="7"/>
      <c r="O20" s="7"/>
      <c r="P20" s="7"/>
      <c r="Q20" s="11"/>
      <c r="S20" s="14" t="s">
        <v>30</v>
      </c>
      <c r="T20" s="14"/>
      <c r="U20" s="14"/>
      <c r="V20" s="14"/>
      <c r="W20" s="14"/>
      <c r="X20" s="14"/>
      <c r="Y20" s="14"/>
      <c r="Z20" s="14"/>
      <c r="AA20" s="14"/>
    </row>
    <row r="21" spans="1:27" s="1" customFormat="1" ht="45">
      <c r="A21" s="1" t="s">
        <v>0</v>
      </c>
      <c r="B21" s="1" t="s">
        <v>1</v>
      </c>
      <c r="C21" s="1" t="s">
        <v>2</v>
      </c>
      <c r="D21" s="1" t="s">
        <v>3</v>
      </c>
      <c r="E21" s="5" t="s">
        <v>4</v>
      </c>
      <c r="F21" s="5" t="s">
        <v>5</v>
      </c>
      <c r="G21" s="5" t="s">
        <v>6</v>
      </c>
      <c r="H21" s="1" t="s">
        <v>10</v>
      </c>
      <c r="I21" s="1" t="s">
        <v>7</v>
      </c>
      <c r="J21" s="1" t="s">
        <v>8</v>
      </c>
      <c r="K21" s="1" t="s">
        <v>17</v>
      </c>
      <c r="L21" s="1" t="s">
        <v>18</v>
      </c>
      <c r="M21" s="1" t="s">
        <v>19</v>
      </c>
      <c r="N21" s="1" t="s">
        <v>18</v>
      </c>
      <c r="O21" s="1" t="s">
        <v>20</v>
      </c>
      <c r="P21" s="1" t="s">
        <v>18</v>
      </c>
      <c r="Q21" s="1" t="s">
        <v>26</v>
      </c>
      <c r="R21" s="1" t="s">
        <v>27</v>
      </c>
    </row>
    <row r="22" spans="1:27">
      <c r="A22" t="s">
        <v>9</v>
      </c>
      <c r="B22">
        <v>1</v>
      </c>
      <c r="C22">
        <v>100</v>
      </c>
      <c r="D22">
        <v>50</v>
      </c>
      <c r="E22">
        <v>200</v>
      </c>
      <c r="F22">
        <v>300</v>
      </c>
      <c r="G22">
        <v>150</v>
      </c>
      <c r="H22">
        <f>E22+F22+G22</f>
        <v>650</v>
      </c>
      <c r="I22">
        <v>25</v>
      </c>
      <c r="J22">
        <f>C22+D22+H22+I22</f>
        <v>825</v>
      </c>
      <c r="K22" s="10">
        <v>41798</v>
      </c>
      <c r="L22" s="1">
        <v>150</v>
      </c>
      <c r="M22" s="10">
        <v>41805</v>
      </c>
      <c r="N22" s="1">
        <v>350</v>
      </c>
      <c r="O22" s="12">
        <v>41815</v>
      </c>
      <c r="P22" s="13">
        <v>350</v>
      </c>
      <c r="Q22" s="1">
        <f>L22+N22+P22</f>
        <v>850</v>
      </c>
      <c r="R22">
        <f>J22-Q22</f>
        <v>-25</v>
      </c>
    </row>
    <row r="24" spans="1:27">
      <c r="C24" t="s">
        <v>38</v>
      </c>
    </row>
    <row r="25" spans="1:27">
      <c r="B25" t="s">
        <v>39</v>
      </c>
      <c r="C25" s="8">
        <v>41798</v>
      </c>
      <c r="D25">
        <v>150</v>
      </c>
    </row>
    <row r="26" spans="1:27">
      <c r="C26" t="s">
        <v>42</v>
      </c>
      <c r="D26" t="s">
        <v>43</v>
      </c>
      <c r="E26" t="s">
        <v>44</v>
      </c>
    </row>
    <row r="27" spans="1:27">
      <c r="B27" t="s">
        <v>40</v>
      </c>
      <c r="C27">
        <v>100</v>
      </c>
      <c r="D27">
        <v>8</v>
      </c>
      <c r="E27">
        <f>C27*21%/365*D27</f>
        <v>0.46027397260273972</v>
      </c>
      <c r="O27" t="s">
        <v>28</v>
      </c>
    </row>
    <row r="28" spans="1:27">
      <c r="B28" t="s">
        <v>41</v>
      </c>
      <c r="C28">
        <v>50</v>
      </c>
      <c r="D28">
        <v>8</v>
      </c>
      <c r="E28">
        <f>C28*21%/365*D28</f>
        <v>0.23013698630136986</v>
      </c>
    </row>
    <row r="30" spans="1:27">
      <c r="B30" t="s">
        <v>45</v>
      </c>
      <c r="C30" s="8">
        <v>41805</v>
      </c>
      <c r="D30">
        <v>350</v>
      </c>
    </row>
    <row r="31" spans="1:27">
      <c r="C31" t="s">
        <v>42</v>
      </c>
      <c r="D31" t="s">
        <v>43</v>
      </c>
      <c r="E31" t="s">
        <v>44</v>
      </c>
    </row>
    <row r="32" spans="1:27">
      <c r="B32" t="s">
        <v>46</v>
      </c>
      <c r="C32" s="8">
        <v>350</v>
      </c>
      <c r="D32">
        <v>0</v>
      </c>
      <c r="E32" t="s">
        <v>47</v>
      </c>
    </row>
    <row r="33" spans="1:5">
      <c r="C33" s="8"/>
    </row>
    <row r="35" spans="1:5">
      <c r="B35" t="s">
        <v>48</v>
      </c>
      <c r="C35" s="8">
        <v>41805</v>
      </c>
      <c r="D35">
        <v>350</v>
      </c>
    </row>
    <row r="36" spans="1:5">
      <c r="C36" t="s">
        <v>42</v>
      </c>
      <c r="D36" t="s">
        <v>43</v>
      </c>
      <c r="E36" t="s">
        <v>44</v>
      </c>
    </row>
    <row r="37" spans="1:5">
      <c r="C37">
        <f>H22-D30</f>
        <v>300</v>
      </c>
      <c r="D37">
        <v>5</v>
      </c>
      <c r="E37">
        <f>C37*D37%/365*5</f>
        <v>0.20547945205479451</v>
      </c>
    </row>
    <row r="38" spans="1:5">
      <c r="C38">
        <v>25</v>
      </c>
      <c r="D38">
        <v>5</v>
      </c>
      <c r="E38">
        <f>C38*D38%/365*5</f>
        <v>1.7123287671232876E-2</v>
      </c>
    </row>
    <row r="40" spans="1:5">
      <c r="A40" t="s">
        <v>49</v>
      </c>
      <c r="E40">
        <f>SUM(E27:E38)</f>
        <v>0.91301369863013693</v>
      </c>
    </row>
    <row r="42" spans="1:5">
      <c r="A42" t="s">
        <v>23</v>
      </c>
    </row>
    <row r="43" spans="1:5">
      <c r="A43" t="s">
        <v>13</v>
      </c>
      <c r="B43" t="s">
        <v>14</v>
      </c>
    </row>
    <row r="44" spans="1:5">
      <c r="B44" t="s">
        <v>15</v>
      </c>
    </row>
  </sheetData>
  <mergeCells count="3">
    <mergeCell ref="E18:G18"/>
    <mergeCell ref="K20:P20"/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</dc:creator>
  <cp:lastModifiedBy>manas</cp:lastModifiedBy>
  <dcterms:created xsi:type="dcterms:W3CDTF">2014-06-22T08:29:43Z</dcterms:created>
  <dcterms:modified xsi:type="dcterms:W3CDTF">2014-06-22T09:11:55Z</dcterms:modified>
</cp:coreProperties>
</file>