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/>
  </bookViews>
  <sheets>
    <sheet name="Sheet2" sheetId="2" r:id="rId1"/>
    <sheet name="Sheet1" sheetId="1" r:id="rId2"/>
    <sheet name="Sheet3" sheetId="3" r:id="rId3"/>
  </sheets>
  <definedNames>
    <definedName name="Abbott_Rating_History">Sheet2!$L$2:$L$4</definedName>
  </definedNames>
  <calcPr calcId="125725"/>
</workbook>
</file>

<file path=xl/calcChain.xml><?xml version="1.0" encoding="utf-8"?>
<calcChain xmlns="http://schemas.openxmlformats.org/spreadsheetml/2006/main">
  <c r="D13" i="2"/>
  <c r="E12"/>
  <c r="D12"/>
  <c r="D11"/>
  <c r="E10"/>
  <c r="D10"/>
  <c r="D9"/>
  <c r="E8"/>
  <c r="D8"/>
  <c r="D7"/>
  <c r="E6"/>
  <c r="D6"/>
  <c r="C13"/>
  <c r="C12"/>
  <c r="C11"/>
  <c r="C9"/>
  <c r="C8"/>
  <c r="C7"/>
  <c r="C4"/>
  <c r="E13" s="1"/>
  <c r="C10" l="1"/>
  <c r="C6"/>
  <c r="E7"/>
  <c r="E9"/>
  <c r="E11"/>
</calcChain>
</file>

<file path=xl/sharedStrings.xml><?xml version="1.0" encoding="utf-8"?>
<sst xmlns="http://schemas.openxmlformats.org/spreadsheetml/2006/main" count="50" uniqueCount="22">
  <si>
    <t>Abbott Rating History</t>
  </si>
  <si>
    <t>Tupperware Rating History</t>
  </si>
  <si>
    <t>Colgate Palmolive Rating History</t>
  </si>
  <si>
    <t>Danone Rating History</t>
  </si>
  <si>
    <t>Date</t>
  </si>
  <si>
    <t>Price</t>
  </si>
  <si>
    <t>Report Type</t>
  </si>
  <si>
    <t>$ 36.59</t>
  </si>
  <si>
    <t>Re-Initiating Coverage</t>
  </si>
  <si>
    <t>$ 78.5</t>
  </si>
  <si>
    <t>Initiating Coverage</t>
  </si>
  <si>
    <t>$ 65.3</t>
  </si>
  <si>
    <t>$ 35.87</t>
  </si>
  <si>
    <t>Result</t>
  </si>
  <si>
    <t>$ 86.3</t>
  </si>
  <si>
    <t>$ 61.5</t>
  </si>
  <si>
    <t>Update</t>
  </si>
  <si>
    <t>$ 37.28</t>
  </si>
  <si>
    <t>$ 90.4</t>
  </si>
  <si>
    <t>$ 36.66</t>
  </si>
  <si>
    <t>$ 76.8</t>
  </si>
  <si>
    <t>Output required in below table</t>
  </si>
</sst>
</file>

<file path=xl/styles.xml><?xml version="1.0" encoding="utf-8"?>
<styleSheet xmlns="http://schemas.openxmlformats.org/spreadsheetml/2006/main">
  <numFmts count="2">
    <numFmt numFmtId="164" formatCode="#,##0.0_);[Red]\(#,##0.0\)"/>
    <numFmt numFmtId="165" formatCode="0.0"/>
  </numFmts>
  <fonts count="9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name val="Times New Roman"/>
      <family val="1"/>
    </font>
    <font>
      <b/>
      <sz val="14"/>
      <color indexed="8"/>
      <name val="Century Schoolbook"/>
      <family val="1"/>
    </font>
    <font>
      <sz val="10"/>
      <name val="Arial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30">
    <xf numFmtId="0" fontId="0" fillId="0" borderId="0" xfId="0"/>
    <xf numFmtId="0" fontId="1" fillId="0" borderId="0" xfId="0" applyFont="1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15" fontId="6" fillId="0" borderId="7" xfId="1" quotePrefix="1" applyNumberFormat="1" applyFont="1" applyBorder="1" applyAlignment="1">
      <alignment horizontal="center"/>
    </xf>
    <xf numFmtId="15" fontId="6" fillId="0" borderId="8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5" fontId="6" fillId="0" borderId="10" xfId="1" applyNumberFormat="1" applyFont="1" applyBorder="1" applyAlignment="1">
      <alignment horizontal="center"/>
    </xf>
    <xf numFmtId="15" fontId="6" fillId="0" borderId="8" xfId="1" quotePrefix="1" applyNumberFormat="1" applyFont="1" applyBorder="1" applyAlignment="1">
      <alignment horizontal="center"/>
    </xf>
    <xf numFmtId="15" fontId="6" fillId="0" borderId="10" xfId="1" quotePrefix="1" applyNumberFormat="1" applyFont="1" applyBorder="1" applyAlignment="1">
      <alignment horizontal="center"/>
    </xf>
    <xf numFmtId="15" fontId="6" fillId="0" borderId="7" xfId="1" applyNumberFormat="1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15" fontId="6" fillId="0" borderId="11" xfId="1" quotePrefix="1" applyNumberFormat="1" applyFont="1" applyBorder="1" applyAlignment="1">
      <alignment horizontal="center"/>
    </xf>
    <xf numFmtId="15" fontId="6" fillId="0" borderId="12" xfId="1" quotePrefix="1" applyNumberFormat="1" applyFont="1" applyBorder="1" applyAlignment="1">
      <alignment horizontal="center"/>
    </xf>
    <xf numFmtId="165" fontId="6" fillId="0" borderId="13" xfId="1" applyNumberFormat="1" applyFont="1" applyBorder="1" applyAlignment="1">
      <alignment horizontal="center"/>
    </xf>
    <xf numFmtId="15" fontId="6" fillId="0" borderId="14" xfId="1" quotePrefix="1" applyNumberFormat="1" applyFont="1" applyBorder="1" applyAlignment="1">
      <alignment horizontal="center"/>
    </xf>
    <xf numFmtId="15" fontId="6" fillId="4" borderId="0" xfId="1" quotePrefix="1" applyNumberFormat="1" applyFont="1" applyFill="1" applyBorder="1" applyAlignment="1">
      <alignment horizontal="center"/>
    </xf>
    <xf numFmtId="15" fontId="6" fillId="0" borderId="0" xfId="1" quotePrefix="1" applyNumberFormat="1" applyFont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/>
    </xf>
    <xf numFmtId="0" fontId="0" fillId="5" borderId="0" xfId="0" applyFill="1"/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5" fontId="0" fillId="0" borderId="0" xfId="0" applyNumberFormat="1"/>
  </cellXfs>
  <cellStyles count="4">
    <cellStyle name="Normal" xfId="0" builtinId="0"/>
    <cellStyle name="Normal 6" xfId="3"/>
    <cellStyle name="Normal_Book1" xfId="1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L19"/>
  <sheetViews>
    <sheetView tabSelected="1" workbookViewId="0">
      <selection activeCell="C2" sqref="C2"/>
    </sheetView>
  </sheetViews>
  <sheetFormatPr defaultRowHeight="15"/>
  <cols>
    <col min="3" max="3" width="10.5703125" bestFit="1" customWidth="1"/>
    <col min="5" max="5" width="20.5703125" bestFit="1" customWidth="1"/>
    <col min="7" max="7" width="10.140625" bestFit="1" customWidth="1"/>
    <col min="8" max="8" width="20.140625" bestFit="1" customWidth="1"/>
  </cols>
  <sheetData>
    <row r="2" spans="3:12">
      <c r="C2" t="s">
        <v>21</v>
      </c>
      <c r="L2" t="s">
        <v>0</v>
      </c>
    </row>
    <row r="3" spans="3:12">
      <c r="L3" t="s">
        <v>1</v>
      </c>
    </row>
    <row r="4" spans="3:12">
      <c r="C4" s="23" t="str">
        <f>H4</f>
        <v>Abbott Rating History</v>
      </c>
      <c r="D4" s="24"/>
      <c r="E4" s="25"/>
      <c r="H4" s="22" t="s">
        <v>0</v>
      </c>
      <c r="L4" t="s">
        <v>2</v>
      </c>
    </row>
    <row r="5" spans="3:12">
      <c r="C5" s="20" t="s">
        <v>4</v>
      </c>
      <c r="D5" s="21" t="s">
        <v>5</v>
      </c>
      <c r="E5" s="20" t="s">
        <v>6</v>
      </c>
      <c r="L5" t="s">
        <v>3</v>
      </c>
    </row>
    <row r="6" spans="3:12" ht="15.75">
      <c r="C6" s="6">
        <f>IF(ISBLANK(INDEX(Sheet1!$5:$18,ROW()-5,MATCH($C$4,Sheet1!$3:$3,0))),"",INDEX(Sheet1!$5:$18,ROW()-5,MATCH($C$4,Sheet1!$3:$3,0)))</f>
        <v>41414</v>
      </c>
      <c r="D6" s="8" t="str">
        <f>IF(ISBLANK(INDEX(Sheet1!$5:$18,ROW()-5,MATCH($C$4,Sheet1!$3:$3,0)+1)),"",INDEX(Sheet1!$5:$18,ROW()-5,MATCH($C$4,Sheet1!$3:$3,0)+1))</f>
        <v>$ 36.59</v>
      </c>
      <c r="E6" s="9" t="str">
        <f>IF(ISBLANK(INDEX(Sheet1!$5:$18,ROW()-5,MATCH($C$4,Sheet1!$3:$3,0)+2)),"",INDEX(Sheet1!$5:$18,ROW()-5,MATCH($C$4,Sheet1!$3:$3,0)+2))</f>
        <v>Re-Initiating Coverage</v>
      </c>
    </row>
    <row r="7" spans="3:12" ht="15.75">
      <c r="C7" s="6">
        <f>IF(ISBLANK(INDEX(Sheet1!$5:$18,ROW()-5,MATCH($C$4,Sheet1!$3:$3,0))),"",INDEX(Sheet1!$5:$18,ROW()-5,MATCH($C$4,Sheet1!$3:$3,0)))</f>
        <v>41477</v>
      </c>
      <c r="D7" s="8" t="str">
        <f>IF(ISBLANK(INDEX(Sheet1!$5:$18,ROW()-5,MATCH($C$4,Sheet1!$3:$3,0)+1)),"",INDEX(Sheet1!$5:$18,ROW()-5,MATCH($C$4,Sheet1!$3:$3,0)+1))</f>
        <v>$ 35.87</v>
      </c>
      <c r="E7" s="11" t="str">
        <f>IF(ISBLANK(INDEX(Sheet1!$5:$18,ROW()-5,MATCH($C$4,Sheet1!$3:$3,0)+2)),"",INDEX(Sheet1!$5:$18,ROW()-5,MATCH($C$4,Sheet1!$3:$3,0)+2))</f>
        <v>Result</v>
      </c>
    </row>
    <row r="8" spans="3:12" ht="15.75">
      <c r="C8" s="6">
        <f>IF(ISBLANK(INDEX(Sheet1!$5:$18,ROW()-5,MATCH($C$4,Sheet1!$3:$3,0))),"",INDEX(Sheet1!$5:$18,ROW()-5,MATCH($C$4,Sheet1!$3:$3,0)))</f>
        <v>41577</v>
      </c>
      <c r="D8" s="8" t="str">
        <f>IF(ISBLANK(INDEX(Sheet1!$5:$18,ROW()-5,MATCH($C$4,Sheet1!$3:$3,0)+1)),"",INDEX(Sheet1!$5:$18,ROW()-5,MATCH($C$4,Sheet1!$3:$3,0)+1))</f>
        <v>$ 37.28</v>
      </c>
      <c r="E8" s="11" t="str">
        <f>IF(ISBLANK(INDEX(Sheet1!$5:$18,ROW()-5,MATCH($C$4,Sheet1!$3:$3,0)+2)),"",INDEX(Sheet1!$5:$18,ROW()-5,MATCH($C$4,Sheet1!$3:$3,0)+2))</f>
        <v>Result</v>
      </c>
    </row>
    <row r="9" spans="3:12" ht="15.75">
      <c r="C9" s="6">
        <f>IF(ISBLANK(INDEX(Sheet1!$5:$18,ROW()-5,MATCH($C$4,Sheet1!$3:$3,0))),"",INDEX(Sheet1!$5:$18,ROW()-5,MATCH($C$4,Sheet1!$3:$3,0)))</f>
        <v>41674</v>
      </c>
      <c r="D9" s="8" t="str">
        <f>IF(ISBLANK(INDEX(Sheet1!$5:$18,ROW()-5,MATCH($C$4,Sheet1!$3:$3,0)+1)),"",INDEX(Sheet1!$5:$18,ROW()-5,MATCH($C$4,Sheet1!$3:$3,0)+1))</f>
        <v>$ 36.66</v>
      </c>
      <c r="E9" s="11" t="str">
        <f>IF(ISBLANK(INDEX(Sheet1!$5:$18,ROW()-5,MATCH($C$4,Sheet1!$3:$3,0)+2)),"",INDEX(Sheet1!$5:$18,ROW()-5,MATCH($C$4,Sheet1!$3:$3,0)+2))</f>
        <v>Result</v>
      </c>
      <c r="G9" s="29"/>
    </row>
    <row r="10" spans="3:12" ht="15.75">
      <c r="C10" s="6" t="str">
        <f>IF(ISBLANK(INDEX(Sheet1!$5:$18,ROW()-5,MATCH($C$4,Sheet1!$3:$3,0))),"",INDEX(Sheet1!$5:$18,ROW()-5,MATCH($C$4,Sheet1!$3:$3,0)))</f>
        <v/>
      </c>
      <c r="D10" s="13" t="str">
        <f>IF(ISBLANK(INDEX(Sheet1!$5:$18,ROW()-5,MATCH($C$4,Sheet1!$3:$3,0)+1)),"",INDEX(Sheet1!$5:$18,ROW()-5,MATCH($C$4,Sheet1!$3:$3,0)+1))</f>
        <v/>
      </c>
      <c r="E10" s="11" t="str">
        <f>IF(ISBLANK(INDEX(Sheet1!$5:$18,ROW()-5,MATCH($C$4,Sheet1!$3:$3,0)+2)),"",INDEX(Sheet1!$5:$18,ROW()-5,MATCH($C$4,Sheet1!$3:$3,0)+2))</f>
        <v/>
      </c>
    </row>
    <row r="11" spans="3:12" ht="15.75">
      <c r="C11" s="6" t="str">
        <f>IF(ISBLANK(INDEX(Sheet1!$5:$18,ROW()-5,MATCH($C$4,Sheet1!$3:$3,0))),"",INDEX(Sheet1!$5:$18,ROW()-5,MATCH($C$4,Sheet1!$3:$3,0)))</f>
        <v/>
      </c>
      <c r="D11" s="13" t="str">
        <f>IF(ISBLANK(INDEX(Sheet1!$5:$18,ROW()-5,MATCH($C$4,Sheet1!$3:$3,0)+1)),"",INDEX(Sheet1!$5:$18,ROW()-5,MATCH($C$4,Sheet1!$3:$3,0)+1))</f>
        <v/>
      </c>
      <c r="E11" s="11" t="str">
        <f>IF(ISBLANK(INDEX(Sheet1!$5:$18,ROW()-5,MATCH($C$4,Sheet1!$3:$3,0)+2)),"",INDEX(Sheet1!$5:$18,ROW()-5,MATCH($C$4,Sheet1!$3:$3,0)+2))</f>
        <v/>
      </c>
    </row>
    <row r="12" spans="3:12" ht="15.75">
      <c r="C12" s="6" t="str">
        <f>IF(ISBLANK(INDEX(Sheet1!$5:$18,ROW()-5,MATCH($C$4,Sheet1!$3:$3,0))),"",INDEX(Sheet1!$5:$18,ROW()-5,MATCH($C$4,Sheet1!$3:$3,0)))</f>
        <v/>
      </c>
      <c r="D12" s="13" t="str">
        <f>IF(ISBLANK(INDEX(Sheet1!$5:$18,ROW()-5,MATCH($C$4,Sheet1!$3:$3,0)+1)),"",INDEX(Sheet1!$5:$18,ROW()-5,MATCH($C$4,Sheet1!$3:$3,0)+1))</f>
        <v/>
      </c>
      <c r="E12" s="11" t="str">
        <f>IF(ISBLANK(INDEX(Sheet1!$5:$18,ROW()-5,MATCH($C$4,Sheet1!$3:$3,0)+2)),"",INDEX(Sheet1!$5:$18,ROW()-5,MATCH($C$4,Sheet1!$3:$3,0)+2))</f>
        <v/>
      </c>
    </row>
    <row r="13" spans="3:12" ht="15.75">
      <c r="C13" s="6" t="str">
        <f>IF(ISBLANK(INDEX(Sheet1!$5:$18,ROW()-5,MATCH($C$4,Sheet1!$3:$3,0))),"",INDEX(Sheet1!$5:$18,ROW()-5,MATCH($C$4,Sheet1!$3:$3,0)))</f>
        <v/>
      </c>
      <c r="D13" s="13" t="str">
        <f>IF(ISBLANK(INDEX(Sheet1!$5:$18,ROW()-5,MATCH($C$4,Sheet1!$3:$3,0)+1)),"",INDEX(Sheet1!$5:$18,ROW()-5,MATCH($C$4,Sheet1!$3:$3,0)+1))</f>
        <v/>
      </c>
      <c r="E13" s="11" t="str">
        <f>IF(ISBLANK(INDEX(Sheet1!$5:$18,ROW()-5,MATCH($C$4,Sheet1!$3:$3,0)+2)),"",INDEX(Sheet1!$5:$18,ROW()-5,MATCH($C$4,Sheet1!$3:$3,0)+2))</f>
        <v/>
      </c>
    </row>
    <row r="14" spans="3:12" ht="15.75">
      <c r="C14" s="6"/>
      <c r="D14" s="13"/>
      <c r="E14" s="11"/>
    </row>
    <row r="15" spans="3:12" ht="15.75">
      <c r="C15" s="6"/>
      <c r="D15" s="13"/>
      <c r="E15" s="11"/>
    </row>
    <row r="16" spans="3:12" ht="15.75">
      <c r="C16" s="6"/>
      <c r="D16" s="13"/>
      <c r="E16" s="11"/>
    </row>
    <row r="17" spans="3:5" ht="15.75">
      <c r="C17" s="6"/>
      <c r="D17" s="13"/>
      <c r="E17" s="11"/>
    </row>
    <row r="18" spans="3:5" ht="15.75">
      <c r="C18" s="6"/>
      <c r="D18" s="13"/>
      <c r="E18" s="11"/>
    </row>
    <row r="19" spans="3:5" ht="15.75">
      <c r="C19" s="14"/>
      <c r="D19" s="16"/>
      <c r="E19" s="17"/>
    </row>
  </sheetData>
  <mergeCells count="1">
    <mergeCell ref="C4:E4"/>
  </mergeCells>
  <dataValidations count="1">
    <dataValidation type="list" allowBlank="1" showInputMessage="1" showErrorMessage="1" sqref="H4">
      <formula1>$L$2:$L$5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P76"/>
  <sheetViews>
    <sheetView workbookViewId="0">
      <selection activeCell="B5" sqref="B5:D18"/>
    </sheetView>
  </sheetViews>
  <sheetFormatPr defaultRowHeight="12"/>
  <cols>
    <col min="1" max="1" width="9.140625" style="1"/>
    <col min="2" max="2" width="9.7109375" style="1" bestFit="1" customWidth="1"/>
    <col min="3" max="3" width="6.85546875" style="1" bestFit="1" customWidth="1"/>
    <col min="4" max="4" width="20.5703125" style="1" bestFit="1" customWidth="1"/>
    <col min="5" max="5" width="9.140625" style="1"/>
    <col min="6" max="6" width="9.7109375" style="1" bestFit="1" customWidth="1"/>
    <col min="7" max="7" width="5.85546875" style="1" bestFit="1" customWidth="1"/>
    <col min="8" max="8" width="17.85546875" style="1" bestFit="1" customWidth="1"/>
    <col min="9" max="9" width="9.140625" style="1"/>
    <col min="10" max="10" width="9.7109375" style="1" bestFit="1" customWidth="1"/>
    <col min="11" max="11" width="5.85546875" style="1" bestFit="1" customWidth="1"/>
    <col min="12" max="12" width="17.85546875" style="1" bestFit="1" customWidth="1"/>
    <col min="13" max="13" width="9.140625" style="1"/>
    <col min="14" max="14" width="9.42578125" style="1" bestFit="1" customWidth="1"/>
    <col min="15" max="15" width="5.85546875" style="1" bestFit="1" customWidth="1"/>
    <col min="16" max="16" width="17.85546875" style="1" bestFit="1" customWidth="1"/>
    <col min="17" max="16384" width="9.140625" style="1"/>
  </cols>
  <sheetData>
    <row r="3" spans="2:16" ht="18.75">
      <c r="B3" s="26" t="s">
        <v>0</v>
      </c>
      <c r="C3" s="27"/>
      <c r="D3" s="28"/>
      <c r="F3" s="26" t="s">
        <v>1</v>
      </c>
      <c r="G3" s="27"/>
      <c r="H3" s="28"/>
      <c r="J3" s="26" t="s">
        <v>2</v>
      </c>
      <c r="K3" s="27"/>
      <c r="L3" s="28"/>
      <c r="N3" s="26" t="s">
        <v>3</v>
      </c>
      <c r="O3" s="27"/>
      <c r="P3" s="28"/>
    </row>
    <row r="4" spans="2:16" ht="13.5">
      <c r="B4" s="2" t="s">
        <v>4</v>
      </c>
      <c r="C4" s="4" t="s">
        <v>5</v>
      </c>
      <c r="D4" s="5" t="s">
        <v>6</v>
      </c>
      <c r="F4" s="2" t="s">
        <v>4</v>
      </c>
      <c r="G4" s="3" t="s">
        <v>5</v>
      </c>
      <c r="H4" s="5" t="s">
        <v>6</v>
      </c>
      <c r="J4" s="2" t="s">
        <v>4</v>
      </c>
      <c r="K4" s="3" t="s">
        <v>5</v>
      </c>
      <c r="L4" s="5" t="s">
        <v>6</v>
      </c>
      <c r="N4" s="2" t="s">
        <v>4</v>
      </c>
      <c r="O4" s="3" t="s">
        <v>5</v>
      </c>
      <c r="P4" s="5" t="s">
        <v>6</v>
      </c>
    </row>
    <row r="5" spans="2:16" ht="14.25">
      <c r="B5" s="6">
        <v>41414</v>
      </c>
      <c r="C5" s="8" t="s">
        <v>7</v>
      </c>
      <c r="D5" s="9" t="s">
        <v>8</v>
      </c>
      <c r="F5" s="6">
        <v>41477</v>
      </c>
      <c r="G5" s="7" t="s">
        <v>9</v>
      </c>
      <c r="H5" s="9" t="s">
        <v>10</v>
      </c>
      <c r="J5" s="6">
        <v>41598</v>
      </c>
      <c r="K5" s="7" t="s">
        <v>11</v>
      </c>
      <c r="L5" s="9" t="s">
        <v>10</v>
      </c>
      <c r="N5" s="6">
        <v>41547</v>
      </c>
      <c r="O5" s="7" t="s">
        <v>11</v>
      </c>
      <c r="P5" s="9" t="s">
        <v>10</v>
      </c>
    </row>
    <row r="6" spans="2:16" ht="14.25">
      <c r="B6" s="6">
        <v>41477</v>
      </c>
      <c r="C6" s="8" t="s">
        <v>12</v>
      </c>
      <c r="D6" s="11" t="s">
        <v>13</v>
      </c>
      <c r="F6" s="12">
        <v>41488</v>
      </c>
      <c r="G6" s="10" t="s">
        <v>14</v>
      </c>
      <c r="H6" s="11" t="s">
        <v>13</v>
      </c>
      <c r="J6" s="12">
        <v>41691</v>
      </c>
      <c r="K6" s="7" t="s">
        <v>15</v>
      </c>
      <c r="L6" s="9" t="s">
        <v>13</v>
      </c>
      <c r="N6" s="12">
        <v>41586</v>
      </c>
      <c r="O6" s="7" t="s">
        <v>15</v>
      </c>
      <c r="P6" s="9" t="s">
        <v>16</v>
      </c>
    </row>
    <row r="7" spans="2:16" ht="14.25">
      <c r="B7" s="6">
        <v>41577</v>
      </c>
      <c r="C7" s="8" t="s">
        <v>17</v>
      </c>
      <c r="D7" s="11" t="s">
        <v>13</v>
      </c>
      <c r="F7" s="6">
        <v>41613</v>
      </c>
      <c r="G7" s="10" t="s">
        <v>18</v>
      </c>
      <c r="H7" s="9" t="s">
        <v>16</v>
      </c>
      <c r="J7" s="6"/>
      <c r="K7" s="10"/>
      <c r="L7" s="11"/>
      <c r="N7" s="12">
        <v>41737</v>
      </c>
      <c r="O7" s="10"/>
      <c r="P7" s="9" t="s">
        <v>16</v>
      </c>
    </row>
    <row r="8" spans="2:16" ht="14.25">
      <c r="B8" s="6">
        <v>41674</v>
      </c>
      <c r="C8" s="8" t="s">
        <v>19</v>
      </c>
      <c r="D8" s="11" t="s">
        <v>13</v>
      </c>
      <c r="F8" s="6">
        <v>41676</v>
      </c>
      <c r="G8" s="10" t="s">
        <v>20</v>
      </c>
      <c r="H8" s="11" t="s">
        <v>13</v>
      </c>
      <c r="J8" s="6"/>
      <c r="K8" s="10"/>
      <c r="L8" s="11"/>
      <c r="N8" s="6"/>
      <c r="O8" s="10"/>
      <c r="P8" s="11"/>
    </row>
    <row r="9" spans="2:16" ht="14.25">
      <c r="B9" s="6"/>
      <c r="C9" s="13"/>
      <c r="D9" s="11"/>
      <c r="F9" s="6"/>
      <c r="G9" s="10"/>
      <c r="H9" s="11"/>
      <c r="J9" s="6"/>
      <c r="K9" s="10"/>
      <c r="L9" s="11"/>
      <c r="N9" s="6"/>
      <c r="O9" s="10"/>
      <c r="P9" s="11"/>
    </row>
    <row r="10" spans="2:16" ht="14.25">
      <c r="B10" s="6"/>
      <c r="C10" s="13"/>
      <c r="D10" s="11"/>
      <c r="F10" s="6"/>
      <c r="G10" s="10"/>
      <c r="H10" s="11"/>
      <c r="J10" s="6"/>
      <c r="K10" s="10"/>
      <c r="L10" s="11"/>
      <c r="N10" s="6"/>
      <c r="O10" s="10"/>
      <c r="P10" s="11"/>
    </row>
    <row r="11" spans="2:16" ht="14.25">
      <c r="B11" s="6"/>
      <c r="C11" s="13"/>
      <c r="D11" s="11"/>
      <c r="F11" s="6"/>
      <c r="G11" s="10"/>
      <c r="H11" s="11"/>
      <c r="J11" s="6"/>
      <c r="K11" s="10"/>
      <c r="L11" s="11"/>
      <c r="N11" s="6"/>
      <c r="O11" s="10"/>
      <c r="P11" s="11"/>
    </row>
    <row r="12" spans="2:16" ht="14.25">
      <c r="B12" s="6"/>
      <c r="C12" s="13"/>
      <c r="D12" s="11"/>
      <c r="F12" s="6"/>
      <c r="G12" s="10"/>
      <c r="H12" s="11"/>
      <c r="J12" s="6"/>
      <c r="K12" s="10"/>
      <c r="L12" s="11"/>
      <c r="N12" s="6"/>
      <c r="O12" s="10"/>
      <c r="P12" s="11"/>
    </row>
    <row r="13" spans="2:16" ht="14.25">
      <c r="B13" s="6"/>
      <c r="C13" s="13"/>
      <c r="D13" s="11"/>
      <c r="F13" s="6"/>
      <c r="G13" s="10"/>
      <c r="H13" s="11"/>
      <c r="J13" s="6"/>
      <c r="K13" s="10"/>
      <c r="L13" s="11"/>
      <c r="N13" s="6"/>
      <c r="O13" s="10"/>
      <c r="P13" s="11"/>
    </row>
    <row r="14" spans="2:16" ht="14.25">
      <c r="B14" s="6"/>
      <c r="C14" s="13"/>
      <c r="D14" s="11"/>
      <c r="F14" s="6"/>
      <c r="G14" s="10"/>
      <c r="H14" s="11"/>
      <c r="J14" s="6"/>
      <c r="K14" s="10"/>
      <c r="L14" s="11"/>
      <c r="N14" s="6"/>
      <c r="O14" s="10"/>
      <c r="P14" s="11"/>
    </row>
    <row r="15" spans="2:16" ht="14.25">
      <c r="B15" s="6"/>
      <c r="C15" s="13"/>
      <c r="D15" s="11"/>
      <c r="F15" s="6"/>
      <c r="G15" s="10"/>
      <c r="H15" s="11"/>
      <c r="J15" s="6"/>
      <c r="K15" s="10"/>
      <c r="L15" s="11"/>
      <c r="N15" s="6"/>
      <c r="O15" s="10"/>
      <c r="P15" s="11"/>
    </row>
    <row r="16" spans="2:16" ht="14.25">
      <c r="B16" s="6"/>
      <c r="C16" s="13"/>
      <c r="D16" s="11"/>
      <c r="F16" s="6"/>
      <c r="G16" s="10"/>
      <c r="H16" s="11"/>
      <c r="J16" s="6"/>
      <c r="K16" s="10"/>
      <c r="L16" s="11"/>
      <c r="N16" s="6"/>
      <c r="O16" s="10"/>
      <c r="P16" s="11"/>
    </row>
    <row r="17" spans="2:16" ht="14.25">
      <c r="B17" s="6"/>
      <c r="C17" s="13"/>
      <c r="D17" s="11"/>
      <c r="F17" s="6"/>
      <c r="G17" s="10"/>
      <c r="H17" s="11"/>
      <c r="J17" s="6"/>
      <c r="K17" s="10"/>
      <c r="L17" s="11"/>
      <c r="N17" s="6"/>
      <c r="O17" s="10"/>
      <c r="P17" s="11"/>
    </row>
    <row r="18" spans="2:16" ht="14.25">
      <c r="B18" s="14"/>
      <c r="C18" s="16"/>
      <c r="D18" s="17"/>
      <c r="F18" s="14"/>
      <c r="G18" s="15"/>
      <c r="H18" s="17"/>
      <c r="J18" s="14"/>
      <c r="K18" s="15"/>
      <c r="L18" s="17"/>
      <c r="N18" s="14"/>
      <c r="O18" s="15"/>
      <c r="P18" s="17"/>
    </row>
    <row r="19" spans="2:16" ht="14.25">
      <c r="B19" s="18"/>
    </row>
    <row r="20" spans="2:16" ht="14.25">
      <c r="B20" s="18"/>
    </row>
    <row r="21" spans="2:16" ht="14.25">
      <c r="B21" s="18"/>
    </row>
    <row r="22" spans="2:16" ht="14.25">
      <c r="B22" s="18"/>
    </row>
    <row r="23" spans="2:16" ht="14.25">
      <c r="B23" s="18"/>
    </row>
    <row r="24" spans="2:16" ht="14.25">
      <c r="B24" s="18"/>
    </row>
    <row r="25" spans="2:16" ht="14.25">
      <c r="B25" s="18"/>
    </row>
    <row r="26" spans="2:16" ht="14.25">
      <c r="B26" s="18"/>
    </row>
    <row r="27" spans="2:16" ht="14.25">
      <c r="B27" s="18"/>
    </row>
    <row r="28" spans="2:16" ht="14.25">
      <c r="B28" s="18"/>
    </row>
    <row r="29" spans="2:16" ht="14.25">
      <c r="B29" s="18"/>
    </row>
    <row r="30" spans="2:16" ht="14.25">
      <c r="B30" s="18"/>
    </row>
    <row r="31" spans="2:16" ht="14.25">
      <c r="B31" s="18"/>
    </row>
    <row r="32" spans="2:16" ht="14.25">
      <c r="B32" s="18"/>
    </row>
    <row r="33" spans="2:2" ht="14.25">
      <c r="B33" s="18"/>
    </row>
    <row r="34" spans="2:2" ht="14.25">
      <c r="B34" s="18"/>
    </row>
    <row r="35" spans="2:2" ht="14.25">
      <c r="B35" s="18"/>
    </row>
    <row r="36" spans="2:2" ht="14.25">
      <c r="B36" s="18"/>
    </row>
    <row r="37" spans="2:2" ht="14.25">
      <c r="B37" s="18"/>
    </row>
    <row r="38" spans="2:2" ht="14.25">
      <c r="B38" s="18"/>
    </row>
    <row r="39" spans="2:2" ht="14.25">
      <c r="B39" s="18"/>
    </row>
    <row r="40" spans="2:2" ht="14.25">
      <c r="B40" s="18"/>
    </row>
    <row r="41" spans="2:2" ht="14.25">
      <c r="B41" s="18"/>
    </row>
    <row r="42" spans="2:2" ht="14.25">
      <c r="B42" s="18"/>
    </row>
    <row r="43" spans="2:2" ht="14.25">
      <c r="B43" s="18"/>
    </row>
    <row r="44" spans="2:2" ht="14.25">
      <c r="B44" s="18"/>
    </row>
    <row r="45" spans="2:2" ht="14.25">
      <c r="B45" s="18"/>
    </row>
    <row r="46" spans="2:2" ht="14.25">
      <c r="B46" s="18"/>
    </row>
    <row r="47" spans="2:2" ht="14.25">
      <c r="B47" s="18"/>
    </row>
    <row r="48" spans="2:2" ht="14.25">
      <c r="B48" s="18"/>
    </row>
    <row r="49" spans="2:2" ht="14.25">
      <c r="B49" s="18"/>
    </row>
    <row r="50" spans="2:2" ht="14.25">
      <c r="B50" s="18"/>
    </row>
    <row r="51" spans="2:2" ht="14.25">
      <c r="B51" s="18"/>
    </row>
    <row r="52" spans="2:2" ht="14.25">
      <c r="B52" s="18"/>
    </row>
    <row r="53" spans="2:2" ht="14.25">
      <c r="B53" s="18"/>
    </row>
    <row r="54" spans="2:2" ht="14.25">
      <c r="B54" s="18"/>
    </row>
    <row r="55" spans="2:2" ht="14.25">
      <c r="B55" s="18"/>
    </row>
    <row r="56" spans="2:2" ht="14.25">
      <c r="B56" s="18"/>
    </row>
    <row r="57" spans="2:2" ht="14.25">
      <c r="B57" s="18"/>
    </row>
    <row r="58" spans="2:2" ht="14.25">
      <c r="B58" s="18"/>
    </row>
    <row r="59" spans="2:2" ht="14.25">
      <c r="B59" s="18"/>
    </row>
    <row r="60" spans="2:2" ht="14.25">
      <c r="B60" s="18"/>
    </row>
    <row r="61" spans="2:2" ht="14.25">
      <c r="B61" s="18"/>
    </row>
    <row r="62" spans="2:2" ht="14.25">
      <c r="B62" s="18"/>
    </row>
    <row r="63" spans="2:2" ht="14.25">
      <c r="B63" s="18"/>
    </row>
    <row r="64" spans="2:2" ht="14.25">
      <c r="B64" s="18"/>
    </row>
    <row r="65" spans="2:2" ht="14.25">
      <c r="B65" s="18"/>
    </row>
    <row r="66" spans="2:2" ht="14.25">
      <c r="B66" s="18"/>
    </row>
    <row r="67" spans="2:2" ht="14.25">
      <c r="B67" s="18"/>
    </row>
    <row r="68" spans="2:2" ht="14.25">
      <c r="B68" s="18"/>
    </row>
    <row r="69" spans="2:2" ht="14.25">
      <c r="B69" s="19"/>
    </row>
    <row r="70" spans="2:2" ht="14.25">
      <c r="B70" s="19"/>
    </row>
    <row r="71" spans="2:2" ht="14.25">
      <c r="B71" s="19"/>
    </row>
    <row r="72" spans="2:2" ht="14.25">
      <c r="B72" s="19"/>
    </row>
    <row r="73" spans="2:2" ht="14.25">
      <c r="B73" s="19"/>
    </row>
    <row r="74" spans="2:2" ht="14.25">
      <c r="B74" s="19"/>
    </row>
    <row r="75" spans="2:2" ht="14.25">
      <c r="B75" s="19"/>
    </row>
    <row r="76" spans="2:2" ht="14.25">
      <c r="B76" s="19"/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Sheet1</vt:lpstr>
      <vt:lpstr>Sheet3</vt:lpstr>
      <vt:lpstr>Abbott_Rating_History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Vaibhav Joshi</cp:lastModifiedBy>
  <dcterms:created xsi:type="dcterms:W3CDTF">2014-04-29T11:17:42Z</dcterms:created>
  <dcterms:modified xsi:type="dcterms:W3CDTF">2014-04-29T15:26:01Z</dcterms:modified>
</cp:coreProperties>
</file>