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23" i="1" l="1"/>
  <c r="N22" i="1"/>
  <c r="O22" i="1" s="1"/>
  <c r="O23" i="1" s="1"/>
  <c r="P22" i="1"/>
  <c r="O21" i="1"/>
  <c r="P21" i="1"/>
  <c r="P24" i="1" s="1"/>
  <c r="I14" i="1"/>
  <c r="H14" i="1"/>
  <c r="G14" i="1"/>
  <c r="I8" i="1"/>
  <c r="I9" i="1" s="1"/>
  <c r="I10" i="1" s="1"/>
  <c r="I11" i="1" s="1"/>
  <c r="I12" i="1" s="1"/>
  <c r="I13" i="1" s="1"/>
  <c r="I7" i="1"/>
</calcChain>
</file>

<file path=xl/sharedStrings.xml><?xml version="1.0" encoding="utf-8"?>
<sst xmlns="http://schemas.openxmlformats.org/spreadsheetml/2006/main" count="42" uniqueCount="18">
  <si>
    <t>PARTY : MAYANK ELECTRICALS</t>
  </si>
  <si>
    <t>DATE</t>
  </si>
  <si>
    <t>PARTICULARS</t>
  </si>
  <si>
    <t>DR.</t>
  </si>
  <si>
    <t>CR.</t>
  </si>
  <si>
    <t>BALANCE</t>
  </si>
  <si>
    <t>SALES</t>
  </si>
  <si>
    <t>LOCAL SALES</t>
  </si>
  <si>
    <t>PAYMENT</t>
  </si>
  <si>
    <t>OBC BANK</t>
  </si>
  <si>
    <t>TRANSACTIONS 
TYPE</t>
  </si>
  <si>
    <t>VOUCHER NO</t>
  </si>
  <si>
    <t>below is example</t>
  </si>
  <si>
    <t>Dear All, here I want to prepare recovery days, by FIFO METHOD.</t>
  </si>
  <si>
    <t>DAYS</t>
  </si>
  <si>
    <t>RECOVERY</t>
  </si>
  <si>
    <t>TO ADJ</t>
  </si>
  <si>
    <t>AVERAGE RECOVERY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</si>
</sst>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1454817346722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Fill="1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" fontId="0" fillId="0" borderId="2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21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4"/>
  <sheetViews>
    <sheetView tabSelected="1" topLeftCell="A10" workbookViewId="0">
      <selection activeCell="I20" sqref="I20:N20"/>
    </sheetView>
  </sheetViews>
  <sheetFormatPr defaultRowHeight="15" x14ac:dyDescent="0.25"/>
  <cols>
    <col min="4" max="4" width="15" customWidth="1"/>
    <col min="5" max="5" width="16.140625" style="9" customWidth="1"/>
    <col min="6" max="6" width="17.28515625" customWidth="1"/>
    <col min="10" max="10" width="10.85546875" customWidth="1"/>
    <col min="14" max="15" width="9.140625" style="9"/>
    <col min="16" max="16" width="11.140625" style="19" customWidth="1"/>
  </cols>
  <sheetData>
    <row r="3" spans="3:9" x14ac:dyDescent="0.25">
      <c r="C3" t="s">
        <v>0</v>
      </c>
    </row>
    <row r="4" spans="3:9" ht="15.75" thickBot="1" x14ac:dyDescent="0.3"/>
    <row r="5" spans="3:9" ht="30.75" thickBot="1" x14ac:dyDescent="0.3">
      <c r="C5" s="14" t="s">
        <v>1</v>
      </c>
      <c r="D5" s="2" t="s">
        <v>2</v>
      </c>
      <c r="E5" s="13" t="s">
        <v>11</v>
      </c>
      <c r="F5" s="4" t="s">
        <v>10</v>
      </c>
      <c r="G5" s="13" t="s">
        <v>3</v>
      </c>
      <c r="H5" s="13" t="s">
        <v>4</v>
      </c>
      <c r="I5" s="3" t="s">
        <v>5</v>
      </c>
    </row>
    <row r="6" spans="3:9" x14ac:dyDescent="0.25">
      <c r="C6" s="15"/>
      <c r="D6" s="1"/>
      <c r="E6" s="10"/>
      <c r="F6" s="1"/>
      <c r="G6" s="10"/>
      <c r="H6" s="10"/>
      <c r="I6" s="5"/>
    </row>
    <row r="7" spans="3:9" x14ac:dyDescent="0.25">
      <c r="C7" s="16">
        <v>41730</v>
      </c>
      <c r="D7" s="1" t="s">
        <v>7</v>
      </c>
      <c r="E7" s="10">
        <v>50</v>
      </c>
      <c r="F7" s="1" t="s">
        <v>6</v>
      </c>
      <c r="G7" s="10">
        <v>20000</v>
      </c>
      <c r="H7" s="10"/>
      <c r="I7" s="5">
        <f>+G7-H7</f>
        <v>20000</v>
      </c>
    </row>
    <row r="8" spans="3:9" x14ac:dyDescent="0.25">
      <c r="C8" s="16">
        <v>41749</v>
      </c>
      <c r="D8" s="1" t="s">
        <v>7</v>
      </c>
      <c r="E8" s="10">
        <v>88</v>
      </c>
      <c r="F8" s="1" t="s">
        <v>6</v>
      </c>
      <c r="G8" s="10">
        <v>20000</v>
      </c>
      <c r="H8" s="10"/>
      <c r="I8" s="5">
        <f>+I7+G8-H8</f>
        <v>40000</v>
      </c>
    </row>
    <row r="9" spans="3:9" x14ac:dyDescent="0.25">
      <c r="C9" s="16">
        <v>41754</v>
      </c>
      <c r="D9" s="1" t="s">
        <v>7</v>
      </c>
      <c r="E9" s="10">
        <v>100</v>
      </c>
      <c r="F9" s="1" t="s">
        <v>6</v>
      </c>
      <c r="G9" s="10">
        <v>20001</v>
      </c>
      <c r="H9" s="10"/>
      <c r="I9" s="5">
        <f t="shared" ref="I9:I13" si="0">+I8+G9-H9</f>
        <v>60001</v>
      </c>
    </row>
    <row r="10" spans="3:9" x14ac:dyDescent="0.25">
      <c r="C10" s="16">
        <v>41759</v>
      </c>
      <c r="D10" s="1" t="s">
        <v>7</v>
      </c>
      <c r="E10" s="11">
        <v>151</v>
      </c>
      <c r="F10" s="1" t="s">
        <v>6</v>
      </c>
      <c r="G10" s="10">
        <v>20002</v>
      </c>
      <c r="H10" s="10"/>
      <c r="I10" s="5">
        <f t="shared" si="0"/>
        <v>80003</v>
      </c>
    </row>
    <row r="11" spans="3:9" x14ac:dyDescent="0.25">
      <c r="C11" s="16">
        <v>41760</v>
      </c>
      <c r="D11" s="1" t="s">
        <v>9</v>
      </c>
      <c r="E11" s="11">
        <v>65</v>
      </c>
      <c r="F11" s="1" t="s">
        <v>8</v>
      </c>
      <c r="G11" s="10"/>
      <c r="H11" s="10">
        <v>38000</v>
      </c>
      <c r="I11" s="5">
        <f t="shared" si="0"/>
        <v>42003</v>
      </c>
    </row>
    <row r="12" spans="3:9" x14ac:dyDescent="0.25">
      <c r="C12" s="16">
        <v>41771</v>
      </c>
      <c r="D12" s="1" t="s">
        <v>9</v>
      </c>
      <c r="E12" s="11">
        <v>89</v>
      </c>
      <c r="F12" s="1" t="s">
        <v>8</v>
      </c>
      <c r="G12" s="10"/>
      <c r="H12" s="10">
        <v>13000</v>
      </c>
      <c r="I12" s="5">
        <f t="shared" si="0"/>
        <v>29003</v>
      </c>
    </row>
    <row r="13" spans="3:9" x14ac:dyDescent="0.25">
      <c r="C13" s="16">
        <v>41775</v>
      </c>
      <c r="D13" s="1" t="s">
        <v>9</v>
      </c>
      <c r="E13" s="11">
        <v>93</v>
      </c>
      <c r="F13" s="1" t="s">
        <v>8</v>
      </c>
      <c r="G13" s="10"/>
      <c r="H13" s="10">
        <v>5000</v>
      </c>
      <c r="I13" s="5">
        <f t="shared" si="0"/>
        <v>24003</v>
      </c>
    </row>
    <row r="14" spans="3:9" ht="15.75" thickBot="1" x14ac:dyDescent="0.3">
      <c r="C14" s="17"/>
      <c r="D14" s="6"/>
      <c r="E14" s="12"/>
      <c r="F14" s="7" t="s">
        <v>5</v>
      </c>
      <c r="G14" s="18">
        <f>SUM(G7:G13)</f>
        <v>80003</v>
      </c>
      <c r="H14" s="18">
        <f>SUM(H7:H13)</f>
        <v>56000</v>
      </c>
      <c r="I14" s="8">
        <f>+G14-H14</f>
        <v>24003</v>
      </c>
    </row>
    <row r="17" spans="3:16" x14ac:dyDescent="0.25">
      <c r="D17" t="s">
        <v>13</v>
      </c>
    </row>
    <row r="18" spans="3:16" ht="15.75" thickBot="1" x14ac:dyDescent="0.3">
      <c r="D18" t="s">
        <v>12</v>
      </c>
    </row>
    <row r="19" spans="3:16" ht="15.75" thickBot="1" x14ac:dyDescent="0.3">
      <c r="O19" s="20" t="s">
        <v>5</v>
      </c>
      <c r="P19" s="22" t="s">
        <v>15</v>
      </c>
    </row>
    <row r="20" spans="3:16" ht="15.75" thickBot="1" x14ac:dyDescent="0.3">
      <c r="C20" s="44" t="s">
        <v>6</v>
      </c>
      <c r="D20" s="45"/>
      <c r="E20" s="45"/>
      <c r="F20" s="45"/>
      <c r="G20" s="46"/>
      <c r="I20" s="44" t="s">
        <v>8</v>
      </c>
      <c r="J20" s="45"/>
      <c r="K20" s="45"/>
      <c r="L20" s="45"/>
      <c r="M20" s="45"/>
      <c r="N20" s="46"/>
      <c r="O20" s="21" t="s">
        <v>16</v>
      </c>
      <c r="P20" s="23" t="s">
        <v>14</v>
      </c>
    </row>
    <row r="21" spans="3:16" ht="15.75" thickBot="1" x14ac:dyDescent="0.3">
      <c r="C21" s="25">
        <v>41730</v>
      </c>
      <c r="D21" s="26" t="s">
        <v>7</v>
      </c>
      <c r="E21" s="27">
        <v>50</v>
      </c>
      <c r="F21" s="26" t="s">
        <v>6</v>
      </c>
      <c r="G21" s="28">
        <v>20000</v>
      </c>
      <c r="I21" s="25">
        <v>41760</v>
      </c>
      <c r="J21" s="26" t="s">
        <v>9</v>
      </c>
      <c r="K21" s="29">
        <v>65</v>
      </c>
      <c r="L21" s="26" t="s">
        <v>8</v>
      </c>
      <c r="M21" s="27"/>
      <c r="N21" s="28">
        <v>38000</v>
      </c>
      <c r="O21" s="21">
        <f>+N21-G21</f>
        <v>18000</v>
      </c>
      <c r="P21" s="24">
        <f>+I21-C21</f>
        <v>30</v>
      </c>
    </row>
    <row r="22" spans="3:16" ht="15.75" thickBot="1" x14ac:dyDescent="0.3">
      <c r="C22" s="30">
        <v>41749</v>
      </c>
      <c r="D22" s="31" t="s">
        <v>7</v>
      </c>
      <c r="E22" s="32">
        <v>88</v>
      </c>
      <c r="F22" s="31" t="s">
        <v>6</v>
      </c>
      <c r="G22" s="33">
        <v>20000</v>
      </c>
      <c r="I22" s="34">
        <v>41760</v>
      </c>
      <c r="J22" s="1" t="s">
        <v>9</v>
      </c>
      <c r="K22" s="11">
        <v>65</v>
      </c>
      <c r="L22" s="1" t="s">
        <v>8</v>
      </c>
      <c r="M22" s="10"/>
      <c r="N22" s="35">
        <f>+O21</f>
        <v>18000</v>
      </c>
      <c r="O22" s="21">
        <f>+N22-G22</f>
        <v>-2000</v>
      </c>
      <c r="P22" s="24">
        <f>+I22-C22</f>
        <v>11</v>
      </c>
    </row>
    <row r="23" spans="3:16" ht="15.75" thickBot="1" x14ac:dyDescent="0.3">
      <c r="I23" s="36">
        <v>41775</v>
      </c>
      <c r="J23" s="31" t="s">
        <v>9</v>
      </c>
      <c r="K23" s="37">
        <v>93</v>
      </c>
      <c r="L23" s="38" t="s">
        <v>8</v>
      </c>
      <c r="M23" s="39"/>
      <c r="N23" s="35">
        <v>5000</v>
      </c>
      <c r="O23" s="21">
        <f>+O22+N23</f>
        <v>3000</v>
      </c>
      <c r="P23" s="24">
        <f>+I23-C22</f>
        <v>26</v>
      </c>
    </row>
    <row r="24" spans="3:16" ht="15.75" thickBot="1" x14ac:dyDescent="0.3">
      <c r="L24" s="41" t="s">
        <v>17</v>
      </c>
      <c r="M24" s="42"/>
      <c r="N24" s="42"/>
      <c r="O24" s="43"/>
      <c r="P24" s="40">
        <f>AVERAGE(P21:P23)</f>
        <v>22.333333333333332</v>
      </c>
    </row>
  </sheetData>
  <mergeCells count="3">
    <mergeCell ref="C20:G20"/>
    <mergeCell ref="I20:N20"/>
    <mergeCell ref="L24:O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</dc:creator>
  <cp:lastModifiedBy>SUV</cp:lastModifiedBy>
  <dcterms:created xsi:type="dcterms:W3CDTF">2014-02-08T17:25:31Z</dcterms:created>
  <dcterms:modified xsi:type="dcterms:W3CDTF">2014-02-12T15:57:37Z</dcterms:modified>
</cp:coreProperties>
</file>