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7235" windowHeight="8760"/>
  </bookViews>
  <sheets>
    <sheet name="Tally" sheetId="1" r:id="rId1"/>
  </sheets>
  <calcPr calcId="114210"/>
</workbook>
</file>

<file path=xl/calcChain.xml><?xml version="1.0" encoding="utf-8"?>
<calcChain xmlns="http://schemas.openxmlformats.org/spreadsheetml/2006/main">
  <c r="D13" i="1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3"/>
  <c r="D4"/>
  <c r="D5"/>
  <c r="D6"/>
  <c r="D7"/>
  <c r="D8"/>
  <c r="D9"/>
  <c r="D10"/>
  <c r="D11"/>
  <c r="D12"/>
  <c r="D2"/>
  <c r="E12"/>
  <c r="E8"/>
  <c r="E11"/>
  <c r="E7"/>
</calcChain>
</file>

<file path=xl/sharedStrings.xml><?xml version="1.0" encoding="utf-8"?>
<sst xmlns="http://schemas.openxmlformats.org/spreadsheetml/2006/main" count="8" uniqueCount="6">
  <si>
    <t>Debit</t>
  </si>
  <si>
    <t>Credit</t>
  </si>
  <si>
    <t>Ref</t>
  </si>
  <si>
    <t>Total Match With A2</t>
  </si>
  <si>
    <t>Total Match With A4</t>
  </si>
  <si>
    <t>Match With A6</t>
  </si>
</sst>
</file>

<file path=xl/styles.xml><?xml version="1.0" encoding="utf-8"?>
<styleSheet xmlns="http://schemas.openxmlformats.org/spreadsheetml/2006/main">
  <numFmts count="2">
    <numFmt numFmtId="164" formatCode="&quot;&quot;0.00"/>
    <numFmt numFmtId="165" formatCode="&quot;&quot;0"/>
  </numFmts>
  <fonts count="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10"/>
      <name val="Calibri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1" xfId="0" applyNumberFormat="1" applyFont="1" applyBorder="1" applyAlignment="1">
      <alignment horizontal="right" vertical="top"/>
    </xf>
    <xf numFmtId="164" fontId="3" fillId="0" borderId="0" xfId="0" applyNumberFormat="1" applyFont="1" applyAlignment="1">
      <alignment horizontal="right" vertical="top"/>
    </xf>
    <xf numFmtId="164" fontId="1" fillId="0" borderId="2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164" fontId="3" fillId="0" borderId="1" xfId="0" applyNumberFormat="1" applyFont="1" applyBorder="1" applyAlignment="1">
      <alignment horizontal="right" vertical="top"/>
    </xf>
    <xf numFmtId="0" fontId="4" fillId="2" borderId="0" xfId="0" applyFont="1" applyFill="1" applyAlignment="1">
      <alignment horizontal="center"/>
    </xf>
    <xf numFmtId="49" fontId="5" fillId="2" borderId="1" xfId="0" applyNumberFormat="1" applyFont="1" applyFill="1" applyBorder="1" applyAlignment="1">
      <alignment horizontal="right" vertical="top"/>
    </xf>
    <xf numFmtId="164" fontId="6" fillId="2" borderId="0" xfId="0" applyNumberFormat="1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top"/>
    </xf>
    <xf numFmtId="164" fontId="7" fillId="2" borderId="2" xfId="0" applyNumberFormat="1" applyFont="1" applyFill="1" applyBorder="1" applyAlignment="1">
      <alignment horizontal="right" vertical="top"/>
    </xf>
    <xf numFmtId="165" fontId="7" fillId="2" borderId="0" xfId="0" applyNumberFormat="1" applyFont="1" applyFill="1" applyAlignment="1">
      <alignment horizontal="right" vertical="top"/>
    </xf>
    <xf numFmtId="164" fontId="6" fillId="2" borderId="1" xfId="0" applyNumberFormat="1" applyFont="1" applyFill="1" applyBorder="1" applyAlignment="1">
      <alignment horizontal="right" vertical="top"/>
    </xf>
    <xf numFmtId="0" fontId="4" fillId="2" borderId="0" xfId="0" applyFont="1" applyFill="1"/>
    <xf numFmtId="0" fontId="6" fillId="2" borderId="0" xfId="0" applyNumberFormat="1" applyFont="1" applyFill="1" applyAlignment="1">
      <alignment horizontal="right" vertical="top"/>
    </xf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2"/>
  <sheetViews>
    <sheetView tabSelected="1" workbookViewId="0">
      <selection activeCell="J11" sqref="J11"/>
    </sheetView>
  </sheetViews>
  <sheetFormatPr defaultRowHeight="15"/>
  <cols>
    <col min="1" max="1" width="10.5703125" bestFit="1" customWidth="1"/>
    <col min="2" max="2" width="10.5703125" style="13" customWidth="1"/>
    <col min="3" max="3" width="11.5703125" bestFit="1" customWidth="1"/>
    <col min="4" max="4" width="9.140625" style="6"/>
    <col min="5" max="5" width="10.5703125" bestFit="1" customWidth="1"/>
    <col min="7" max="7" width="15.28515625" customWidth="1"/>
  </cols>
  <sheetData>
    <row r="1" spans="1:7">
      <c r="A1" s="1" t="s">
        <v>0</v>
      </c>
      <c r="B1" s="7" t="s">
        <v>2</v>
      </c>
      <c r="C1" s="1" t="s">
        <v>1</v>
      </c>
      <c r="D1" s="6" t="s">
        <v>2</v>
      </c>
    </row>
    <row r="2" spans="1:7">
      <c r="A2" s="2">
        <v>1068190</v>
      </c>
      <c r="B2" s="14">
        <v>1</v>
      </c>
      <c r="C2" s="2">
        <v>62226</v>
      </c>
      <c r="D2" s="6" t="str">
        <f>IF(ISNA(VLOOKUP($C2,$A:$B,2,0)),"",VLOOKUP($C2,$A:$B,2,FALSE))</f>
        <v/>
      </c>
      <c r="G2" s="16"/>
    </row>
    <row r="3" spans="1:7">
      <c r="A3" s="2">
        <v>331</v>
      </c>
      <c r="B3" s="14">
        <v>2</v>
      </c>
      <c r="C3" s="2">
        <v>16094</v>
      </c>
      <c r="D3" s="6" t="str">
        <f t="shared" ref="D3:D66" si="0">IF(ISNA(VLOOKUP($C3,$A:$B,2,0)),"",VLOOKUP($C3,$A:$B,2,FALSE))</f>
        <v/>
      </c>
    </row>
    <row r="4" spans="1:7">
      <c r="A4" s="2">
        <v>351972</v>
      </c>
      <c r="B4" s="14">
        <v>3</v>
      </c>
      <c r="C4" s="2">
        <v>7066</v>
      </c>
      <c r="D4" s="6" t="str">
        <f t="shared" si="0"/>
        <v/>
      </c>
    </row>
    <row r="5" spans="1:7">
      <c r="A5" s="2">
        <v>49857</v>
      </c>
      <c r="B5" s="14">
        <v>4</v>
      </c>
      <c r="C5" s="2">
        <v>191520</v>
      </c>
      <c r="D5" s="6" t="str">
        <f t="shared" si="0"/>
        <v/>
      </c>
    </row>
    <row r="6" spans="1:7">
      <c r="A6" s="2">
        <v>274600</v>
      </c>
      <c r="B6" s="14">
        <v>5</v>
      </c>
      <c r="C6" s="2">
        <v>367764</v>
      </c>
      <c r="D6" s="6" t="str">
        <f t="shared" si="0"/>
        <v/>
      </c>
    </row>
    <row r="7" spans="1:7">
      <c r="A7" s="2">
        <v>272</v>
      </c>
      <c r="B7" s="14">
        <v>6</v>
      </c>
      <c r="C7" s="2">
        <v>423520</v>
      </c>
      <c r="D7" s="6" t="str">
        <f t="shared" si="0"/>
        <v/>
      </c>
      <c r="E7" s="15">
        <f>SUM(C2:C7)</f>
        <v>1068190</v>
      </c>
      <c r="F7" t="s">
        <v>3</v>
      </c>
    </row>
    <row r="8" spans="1:7">
      <c r="A8" s="2">
        <v>664338</v>
      </c>
      <c r="B8" s="14">
        <v>7</v>
      </c>
      <c r="C8" s="2">
        <v>274600</v>
      </c>
      <c r="D8" s="6">
        <f t="shared" si="0"/>
        <v>5</v>
      </c>
      <c r="E8" s="15">
        <f>C8</f>
        <v>274600</v>
      </c>
      <c r="F8" t="s">
        <v>5</v>
      </c>
    </row>
    <row r="9" spans="1:7">
      <c r="A9" s="2">
        <v>155012</v>
      </c>
      <c r="B9" s="14">
        <v>8</v>
      </c>
      <c r="C9" s="2">
        <v>49857</v>
      </c>
      <c r="D9" s="6">
        <f t="shared" si="0"/>
        <v>4</v>
      </c>
    </row>
    <row r="10" spans="1:7">
      <c r="A10" s="2">
        <v>225149</v>
      </c>
      <c r="B10" s="14">
        <v>9</v>
      </c>
      <c r="C10" s="2">
        <v>151972</v>
      </c>
      <c r="D10" s="6" t="str">
        <f t="shared" si="0"/>
        <v/>
      </c>
    </row>
    <row r="11" spans="1:7">
      <c r="A11" s="2">
        <v>337</v>
      </c>
      <c r="B11" s="14">
        <v>10</v>
      </c>
      <c r="C11" s="2">
        <v>200000</v>
      </c>
      <c r="D11" s="6" t="str">
        <f t="shared" si="0"/>
        <v/>
      </c>
      <c r="E11" s="15">
        <f>SUM(C10:C11)</f>
        <v>351972</v>
      </c>
      <c r="F11" t="s">
        <v>4</v>
      </c>
    </row>
    <row r="12" spans="1:7">
      <c r="A12" s="2">
        <v>337</v>
      </c>
      <c r="B12" s="14">
        <v>11</v>
      </c>
      <c r="C12" s="2">
        <v>225149</v>
      </c>
      <c r="D12" s="6">
        <f t="shared" si="0"/>
        <v>9</v>
      </c>
      <c r="E12" s="15">
        <f>C12</f>
        <v>225149</v>
      </c>
      <c r="F12" t="s">
        <v>5</v>
      </c>
    </row>
    <row r="13" spans="1:7">
      <c r="A13" s="2">
        <v>843</v>
      </c>
      <c r="B13" s="14">
        <v>12</v>
      </c>
      <c r="C13" s="2">
        <v>155012</v>
      </c>
      <c r="D13" s="6">
        <f t="shared" si="0"/>
        <v>8</v>
      </c>
    </row>
    <row r="14" spans="1:7">
      <c r="A14" s="2">
        <v>337</v>
      </c>
      <c r="B14" s="14">
        <v>13</v>
      </c>
      <c r="C14" s="2">
        <v>200000</v>
      </c>
      <c r="D14" s="6" t="str">
        <f t="shared" si="0"/>
        <v/>
      </c>
      <c r="G14" s="16"/>
    </row>
    <row r="15" spans="1:7">
      <c r="A15" s="2">
        <v>843</v>
      </c>
      <c r="B15" s="14">
        <v>14</v>
      </c>
      <c r="C15" s="2">
        <v>200000</v>
      </c>
      <c r="D15" s="6" t="str">
        <f t="shared" si="0"/>
        <v/>
      </c>
    </row>
    <row r="16" spans="1:7">
      <c r="A16" s="2">
        <v>843</v>
      </c>
      <c r="B16" s="14">
        <v>15</v>
      </c>
      <c r="C16" s="2">
        <v>264338</v>
      </c>
      <c r="D16" s="6" t="str">
        <f t="shared" si="0"/>
        <v/>
      </c>
    </row>
    <row r="17" spans="1:4">
      <c r="A17" s="2">
        <v>337</v>
      </c>
      <c r="B17" s="14">
        <v>16</v>
      </c>
      <c r="C17" s="2">
        <v>182386</v>
      </c>
      <c r="D17" s="6" t="str">
        <f t="shared" si="0"/>
        <v/>
      </c>
    </row>
    <row r="18" spans="1:4">
      <c r="A18" s="2">
        <v>337</v>
      </c>
      <c r="B18" s="14">
        <v>17</v>
      </c>
      <c r="C18" s="2">
        <v>400000</v>
      </c>
      <c r="D18" s="6" t="str">
        <f t="shared" si="0"/>
        <v/>
      </c>
    </row>
    <row r="19" spans="1:4">
      <c r="A19" s="2">
        <v>628765</v>
      </c>
      <c r="B19" s="14">
        <v>18</v>
      </c>
      <c r="C19" s="2">
        <v>228765</v>
      </c>
      <c r="D19" s="6" t="str">
        <f t="shared" si="0"/>
        <v/>
      </c>
    </row>
    <row r="20" spans="1:4">
      <c r="A20" s="2">
        <v>236211</v>
      </c>
      <c r="B20" s="14">
        <v>19</v>
      </c>
      <c r="C20" s="2">
        <v>236211</v>
      </c>
      <c r="D20" s="6">
        <f t="shared" si="0"/>
        <v>19</v>
      </c>
    </row>
    <row r="21" spans="1:4">
      <c r="A21" s="2">
        <v>174927</v>
      </c>
      <c r="B21" s="14">
        <v>20</v>
      </c>
      <c r="C21" s="2">
        <v>39141</v>
      </c>
      <c r="D21" s="6">
        <f t="shared" si="0"/>
        <v>21</v>
      </c>
    </row>
    <row r="22" spans="1:4">
      <c r="A22" s="2">
        <v>39141</v>
      </c>
      <c r="B22" s="14">
        <v>21</v>
      </c>
      <c r="C22" s="2">
        <v>162319</v>
      </c>
      <c r="D22" s="6">
        <f t="shared" si="0"/>
        <v>24</v>
      </c>
    </row>
    <row r="23" spans="1:4">
      <c r="A23" s="2">
        <v>337</v>
      </c>
      <c r="B23" s="14">
        <v>22</v>
      </c>
      <c r="C23" s="2">
        <v>199649</v>
      </c>
      <c r="D23" s="6">
        <f t="shared" si="0"/>
        <v>25</v>
      </c>
    </row>
    <row r="24" spans="1:4">
      <c r="A24" s="2">
        <v>526160</v>
      </c>
      <c r="B24" s="14">
        <v>23</v>
      </c>
      <c r="C24" s="2">
        <v>250000</v>
      </c>
      <c r="D24" s="6" t="str">
        <f t="shared" si="0"/>
        <v/>
      </c>
    </row>
    <row r="25" spans="1:4">
      <c r="A25" s="2">
        <v>162319</v>
      </c>
      <c r="B25" s="14">
        <v>24</v>
      </c>
      <c r="C25" s="2">
        <v>138428</v>
      </c>
      <c r="D25" s="6">
        <f t="shared" si="0"/>
        <v>29</v>
      </c>
    </row>
    <row r="26" spans="1:4">
      <c r="A26" s="2">
        <v>199649</v>
      </c>
      <c r="B26" s="14">
        <v>25</v>
      </c>
      <c r="C26" s="2">
        <v>456320</v>
      </c>
      <c r="D26" s="6">
        <f t="shared" si="0"/>
        <v>28</v>
      </c>
    </row>
    <row r="27" spans="1:4">
      <c r="A27" s="2">
        <v>2659</v>
      </c>
      <c r="B27" s="14">
        <v>26</v>
      </c>
      <c r="C27" s="2">
        <v>216980</v>
      </c>
      <c r="D27" s="6">
        <f t="shared" si="0"/>
        <v>30</v>
      </c>
    </row>
    <row r="28" spans="1:4">
      <c r="A28" s="2">
        <v>7788</v>
      </c>
      <c r="B28" s="14">
        <v>27</v>
      </c>
      <c r="C28" s="2">
        <v>29676</v>
      </c>
      <c r="D28" s="6" t="str">
        <f t="shared" si="0"/>
        <v/>
      </c>
    </row>
    <row r="29" spans="1:4">
      <c r="A29" s="2">
        <v>456320</v>
      </c>
      <c r="B29" s="14">
        <v>28</v>
      </c>
      <c r="C29" s="2">
        <v>561711</v>
      </c>
      <c r="D29" s="6">
        <f t="shared" si="0"/>
        <v>31</v>
      </c>
    </row>
    <row r="30" spans="1:4">
      <c r="A30" s="2">
        <v>138428</v>
      </c>
      <c r="B30" s="14">
        <v>29</v>
      </c>
      <c r="C30" s="2">
        <v>290692</v>
      </c>
      <c r="D30" s="6">
        <f t="shared" si="0"/>
        <v>32</v>
      </c>
    </row>
    <row r="31" spans="1:4">
      <c r="A31" s="2">
        <v>216980</v>
      </c>
      <c r="B31" s="14">
        <v>30</v>
      </c>
      <c r="C31" s="2">
        <v>135527</v>
      </c>
      <c r="D31" s="6" t="str">
        <f t="shared" si="0"/>
        <v/>
      </c>
    </row>
    <row r="32" spans="1:4">
      <c r="A32" s="2">
        <v>561711</v>
      </c>
      <c r="B32" s="14">
        <v>31</v>
      </c>
      <c r="C32" s="2">
        <v>737840</v>
      </c>
      <c r="D32" s="6">
        <f t="shared" si="0"/>
        <v>36</v>
      </c>
    </row>
    <row r="33" spans="1:4">
      <c r="A33" s="2">
        <v>290692</v>
      </c>
      <c r="B33" s="14">
        <v>32</v>
      </c>
      <c r="C33" s="2">
        <v>405501</v>
      </c>
      <c r="D33" s="6">
        <f t="shared" si="0"/>
        <v>38</v>
      </c>
    </row>
    <row r="34" spans="1:4">
      <c r="A34" s="2">
        <v>135423</v>
      </c>
      <c r="B34" s="14">
        <v>33</v>
      </c>
      <c r="C34" s="2">
        <v>58979</v>
      </c>
      <c r="D34" s="6">
        <f t="shared" si="0"/>
        <v>39</v>
      </c>
    </row>
    <row r="35" spans="1:4">
      <c r="A35" s="2">
        <v>17264</v>
      </c>
      <c r="B35" s="14">
        <v>34</v>
      </c>
      <c r="C35" s="2">
        <v>236706</v>
      </c>
      <c r="D35" s="6" t="str">
        <f t="shared" si="0"/>
        <v/>
      </c>
    </row>
    <row r="36" spans="1:4">
      <c r="A36" s="2">
        <v>7805</v>
      </c>
      <c r="B36" s="14">
        <v>35</v>
      </c>
      <c r="C36" s="2">
        <v>250000</v>
      </c>
      <c r="D36" s="6" t="str">
        <f t="shared" si="0"/>
        <v/>
      </c>
    </row>
    <row r="37" spans="1:4">
      <c r="A37" s="2">
        <v>737840</v>
      </c>
      <c r="B37" s="14">
        <v>36</v>
      </c>
      <c r="C37" s="2">
        <v>69757</v>
      </c>
      <c r="D37" s="6" t="str">
        <f t="shared" si="0"/>
        <v/>
      </c>
    </row>
    <row r="38" spans="1:4">
      <c r="A38" s="2">
        <v>237114</v>
      </c>
      <c r="B38" s="14">
        <v>37</v>
      </c>
      <c r="C38" s="2">
        <v>6001</v>
      </c>
      <c r="D38" s="6" t="str">
        <f t="shared" si="0"/>
        <v/>
      </c>
    </row>
    <row r="39" spans="1:4">
      <c r="A39" s="2">
        <v>405501</v>
      </c>
      <c r="B39" s="14">
        <v>38</v>
      </c>
      <c r="C39" s="2">
        <v>150000</v>
      </c>
      <c r="D39" s="6" t="str">
        <f t="shared" si="0"/>
        <v/>
      </c>
    </row>
    <row r="40" spans="1:4">
      <c r="A40" s="2">
        <v>58979</v>
      </c>
      <c r="B40" s="14">
        <v>39</v>
      </c>
      <c r="C40" s="2">
        <v>200000</v>
      </c>
      <c r="D40" s="6" t="str">
        <f t="shared" si="0"/>
        <v/>
      </c>
    </row>
    <row r="41" spans="1:4">
      <c r="A41" s="2">
        <v>323266</v>
      </c>
      <c r="B41" s="14">
        <v>40</v>
      </c>
      <c r="C41" s="2">
        <v>165265</v>
      </c>
      <c r="D41" s="6" t="str">
        <f t="shared" si="0"/>
        <v/>
      </c>
    </row>
    <row r="42" spans="1:4">
      <c r="A42" s="2">
        <v>442089</v>
      </c>
      <c r="B42" s="14">
        <v>41</v>
      </c>
      <c r="C42" s="2">
        <v>242089</v>
      </c>
      <c r="D42" s="6" t="str">
        <f t="shared" si="0"/>
        <v/>
      </c>
    </row>
    <row r="43" spans="1:4">
      <c r="A43" s="2">
        <v>75758</v>
      </c>
      <c r="B43" s="14">
        <v>42</v>
      </c>
      <c r="C43" s="2">
        <v>797822</v>
      </c>
      <c r="D43" s="6" t="str">
        <f t="shared" si="0"/>
        <v/>
      </c>
    </row>
    <row r="44" spans="1:4">
      <c r="A44" s="2">
        <v>2609</v>
      </c>
      <c r="B44" s="14">
        <v>43</v>
      </c>
      <c r="C44" s="2">
        <v>97393</v>
      </c>
      <c r="D44" s="6" t="str">
        <f t="shared" si="0"/>
        <v/>
      </c>
    </row>
    <row r="45" spans="1:4">
      <c r="A45" s="2">
        <v>138</v>
      </c>
      <c r="B45" s="14">
        <v>44</v>
      </c>
      <c r="C45" s="2">
        <v>199872</v>
      </c>
      <c r="D45" s="6">
        <f t="shared" si="0"/>
        <v>49</v>
      </c>
    </row>
    <row r="46" spans="1:4">
      <c r="A46" s="2">
        <v>877</v>
      </c>
      <c r="B46" s="14">
        <v>45</v>
      </c>
      <c r="C46" s="2">
        <v>300000</v>
      </c>
      <c r="D46" s="6" t="str">
        <f t="shared" si="0"/>
        <v/>
      </c>
    </row>
    <row r="47" spans="1:4">
      <c r="A47" s="2">
        <v>4904</v>
      </c>
      <c r="B47" s="14">
        <v>46</v>
      </c>
      <c r="C47" s="2">
        <v>59585</v>
      </c>
      <c r="D47" s="6">
        <f t="shared" si="0"/>
        <v>51</v>
      </c>
    </row>
    <row r="48" spans="1:4">
      <c r="A48" s="2">
        <v>798554</v>
      </c>
      <c r="B48" s="14">
        <v>47</v>
      </c>
      <c r="C48" s="2">
        <v>799333</v>
      </c>
      <c r="D48" s="6" t="str">
        <f t="shared" si="0"/>
        <v/>
      </c>
    </row>
    <row r="49" spans="1:4">
      <c r="A49" s="2">
        <v>91757</v>
      </c>
      <c r="B49" s="14">
        <v>48</v>
      </c>
      <c r="C49" s="2">
        <v>1100000</v>
      </c>
      <c r="D49" s="6" t="str">
        <f t="shared" si="0"/>
        <v/>
      </c>
    </row>
    <row r="50" spans="1:4">
      <c r="A50" s="2">
        <v>199872</v>
      </c>
      <c r="B50" s="14">
        <v>49</v>
      </c>
      <c r="C50" s="2">
        <v>154168</v>
      </c>
      <c r="D50" s="6">
        <f t="shared" si="0"/>
        <v>55</v>
      </c>
    </row>
    <row r="51" spans="1:4">
      <c r="A51" s="2">
        <v>1099333</v>
      </c>
      <c r="B51" s="14">
        <v>50</v>
      </c>
      <c r="C51" s="2">
        <v>452886</v>
      </c>
      <c r="D51" s="6" t="str">
        <f t="shared" si="0"/>
        <v/>
      </c>
    </row>
    <row r="52" spans="1:4">
      <c r="A52" s="2">
        <v>59585</v>
      </c>
      <c r="B52" s="14">
        <v>51</v>
      </c>
      <c r="C52" s="2">
        <v>1228</v>
      </c>
      <c r="D52" s="6">
        <f t="shared" si="0"/>
        <v>62</v>
      </c>
    </row>
    <row r="53" spans="1:4">
      <c r="A53" s="2">
        <v>2407</v>
      </c>
      <c r="B53" s="14">
        <v>52</v>
      </c>
      <c r="C53" s="2">
        <v>53799</v>
      </c>
      <c r="D53" s="6">
        <f t="shared" si="0"/>
        <v>61</v>
      </c>
    </row>
    <row r="54" spans="1:4">
      <c r="A54" s="2">
        <v>522224</v>
      </c>
      <c r="B54" s="14">
        <v>53</v>
      </c>
      <c r="C54" s="2">
        <v>1463</v>
      </c>
      <c r="D54" s="6">
        <f t="shared" si="0"/>
        <v>63</v>
      </c>
    </row>
    <row r="55" spans="1:4">
      <c r="A55" s="2">
        <v>1030642</v>
      </c>
      <c r="B55" s="14">
        <v>54</v>
      </c>
      <c r="C55" s="2">
        <v>675910</v>
      </c>
      <c r="D55" s="6">
        <f t="shared" si="0"/>
        <v>59</v>
      </c>
    </row>
    <row r="56" spans="1:4">
      <c r="A56" s="2">
        <v>154168</v>
      </c>
      <c r="B56" s="14">
        <v>55</v>
      </c>
      <c r="C56" s="2">
        <v>350000</v>
      </c>
      <c r="D56" s="6" t="str">
        <f t="shared" si="0"/>
        <v/>
      </c>
    </row>
    <row r="57" spans="1:4">
      <c r="A57" s="2">
        <v>11810</v>
      </c>
      <c r="B57" s="14">
        <v>56</v>
      </c>
      <c r="C57" s="2">
        <v>200000</v>
      </c>
      <c r="D57" s="6" t="str">
        <f t="shared" si="0"/>
        <v/>
      </c>
    </row>
    <row r="58" spans="1:4">
      <c r="A58" s="2">
        <v>2538</v>
      </c>
      <c r="B58" s="14">
        <v>57</v>
      </c>
      <c r="C58" s="2">
        <v>192187</v>
      </c>
      <c r="D58" s="6" t="str">
        <f t="shared" si="0"/>
        <v/>
      </c>
    </row>
    <row r="59" spans="1:4">
      <c r="A59" s="2">
        <v>1685</v>
      </c>
      <c r="B59" s="14">
        <v>58</v>
      </c>
      <c r="C59" s="2">
        <v>200000</v>
      </c>
      <c r="D59" s="6" t="str">
        <f t="shared" si="0"/>
        <v/>
      </c>
    </row>
    <row r="60" spans="1:4">
      <c r="A60" s="2">
        <v>675910</v>
      </c>
      <c r="B60" s="14">
        <v>59</v>
      </c>
      <c r="C60" s="2">
        <v>200000</v>
      </c>
      <c r="D60" s="6" t="str">
        <f t="shared" si="0"/>
        <v/>
      </c>
    </row>
    <row r="61" spans="1:4">
      <c r="A61" s="2">
        <v>742187</v>
      </c>
      <c r="B61" s="14">
        <v>60</v>
      </c>
      <c r="C61" s="2">
        <v>275398</v>
      </c>
      <c r="D61" s="6" t="str">
        <f t="shared" si="0"/>
        <v/>
      </c>
    </row>
    <row r="62" spans="1:4">
      <c r="A62" s="2">
        <v>53799</v>
      </c>
      <c r="B62" s="14">
        <v>61</v>
      </c>
      <c r="C62" s="2">
        <v>37000</v>
      </c>
      <c r="D62" s="6">
        <f t="shared" si="0"/>
        <v>65</v>
      </c>
    </row>
    <row r="63" spans="1:4">
      <c r="A63" s="2">
        <v>1228</v>
      </c>
      <c r="B63" s="14">
        <v>62</v>
      </c>
      <c r="C63" s="2">
        <v>2854</v>
      </c>
      <c r="D63" s="6">
        <f t="shared" si="0"/>
        <v>67</v>
      </c>
    </row>
    <row r="64" spans="1:4">
      <c r="A64" s="2">
        <v>1463</v>
      </c>
      <c r="B64" s="14">
        <v>63</v>
      </c>
      <c r="C64" s="2">
        <v>1564</v>
      </c>
      <c r="D64" s="6">
        <f t="shared" si="0"/>
        <v>69</v>
      </c>
    </row>
    <row r="65" spans="1:4">
      <c r="A65" s="2">
        <v>779</v>
      </c>
      <c r="B65" s="14">
        <v>64</v>
      </c>
      <c r="C65" s="2">
        <v>779</v>
      </c>
      <c r="D65" s="6">
        <f t="shared" si="0"/>
        <v>64</v>
      </c>
    </row>
    <row r="66" spans="1:4">
      <c r="A66" s="2">
        <v>37000</v>
      </c>
      <c r="B66" s="14">
        <v>65</v>
      </c>
      <c r="C66" s="2">
        <v>42419</v>
      </c>
      <c r="D66" s="6">
        <f t="shared" si="0"/>
        <v>70</v>
      </c>
    </row>
    <row r="67" spans="1:4">
      <c r="A67" s="2">
        <v>426005</v>
      </c>
      <c r="B67" s="14">
        <v>66</v>
      </c>
      <c r="C67" s="2">
        <v>426005</v>
      </c>
      <c r="D67" s="6">
        <f t="shared" ref="D67:D78" si="1">IF(ISNA(VLOOKUP($C67,$A:$B,2,0)),"",VLOOKUP($C67,$A:$B,2,FALSE))</f>
        <v>66</v>
      </c>
    </row>
    <row r="68" spans="1:4">
      <c r="A68" s="2">
        <v>2854</v>
      </c>
      <c r="B68" s="14">
        <v>67</v>
      </c>
      <c r="C68" s="2">
        <v>1065</v>
      </c>
      <c r="D68" s="6" t="str">
        <f t="shared" si="1"/>
        <v/>
      </c>
    </row>
    <row r="69" spans="1:4">
      <c r="A69" s="2">
        <v>475398</v>
      </c>
      <c r="B69" s="14">
        <v>68</v>
      </c>
      <c r="C69" s="2">
        <v>200000</v>
      </c>
      <c r="D69" s="6" t="str">
        <f t="shared" si="1"/>
        <v/>
      </c>
    </row>
    <row r="70" spans="1:4">
      <c r="A70" s="2">
        <v>1564</v>
      </c>
      <c r="B70" s="14">
        <v>69</v>
      </c>
      <c r="C70" s="2">
        <v>200000</v>
      </c>
      <c r="D70" s="6" t="str">
        <f t="shared" si="1"/>
        <v/>
      </c>
    </row>
    <row r="71" spans="1:4">
      <c r="A71" s="2">
        <v>42419</v>
      </c>
      <c r="B71" s="14">
        <v>70</v>
      </c>
      <c r="C71" s="2">
        <v>200000</v>
      </c>
      <c r="D71" s="6" t="str">
        <f t="shared" si="1"/>
        <v/>
      </c>
    </row>
    <row r="72" spans="1:4">
      <c r="A72" s="2">
        <v>619</v>
      </c>
      <c r="B72" s="14">
        <v>71</v>
      </c>
      <c r="C72" s="2">
        <v>100000</v>
      </c>
      <c r="D72" s="6" t="str">
        <f t="shared" si="1"/>
        <v/>
      </c>
    </row>
    <row r="73" spans="1:4">
      <c r="A73" s="2">
        <v>10812</v>
      </c>
      <c r="B73" s="14">
        <v>72</v>
      </c>
      <c r="C73" s="2">
        <v>200000</v>
      </c>
      <c r="D73" s="6" t="str">
        <f t="shared" si="1"/>
        <v/>
      </c>
    </row>
    <row r="74" spans="1:4">
      <c r="A74" s="2">
        <v>944363</v>
      </c>
      <c r="B74" s="14">
        <v>73</v>
      </c>
      <c r="C74" s="2">
        <v>44363</v>
      </c>
      <c r="D74" s="6" t="str">
        <f t="shared" si="1"/>
        <v/>
      </c>
    </row>
    <row r="75" spans="1:4">
      <c r="A75" s="2">
        <v>967159</v>
      </c>
      <c r="B75" s="14">
        <v>74</v>
      </c>
      <c r="C75" s="2">
        <v>200000</v>
      </c>
      <c r="D75" s="6" t="str">
        <f t="shared" si="1"/>
        <v/>
      </c>
    </row>
    <row r="76" spans="1:4">
      <c r="B76" s="8"/>
      <c r="C76" s="3">
        <v>16606154</v>
      </c>
      <c r="D76" s="6" t="str">
        <f t="shared" si="1"/>
        <v/>
      </c>
    </row>
    <row r="77" spans="1:4">
      <c r="B77" s="8"/>
      <c r="C77" s="4">
        <v>658485</v>
      </c>
      <c r="D77" s="6" t="str">
        <f t="shared" si="1"/>
        <v/>
      </c>
    </row>
    <row r="78" spans="1:4">
      <c r="B78" s="9"/>
      <c r="C78" s="5">
        <v>17264639</v>
      </c>
      <c r="D78" s="6" t="str">
        <f t="shared" si="1"/>
        <v/>
      </c>
    </row>
    <row r="79" spans="1:4">
      <c r="B79" s="9"/>
    </row>
    <row r="80" spans="1:4">
      <c r="B80" s="9"/>
    </row>
    <row r="81" spans="2:2">
      <c r="B81" s="9"/>
    </row>
    <row r="82" spans="2:2">
      <c r="B82" s="9"/>
    </row>
    <row r="83" spans="2:2">
      <c r="B83" s="8"/>
    </row>
    <row r="84" spans="2:2">
      <c r="B84" s="8"/>
    </row>
    <row r="85" spans="2:2">
      <c r="B85" s="9"/>
    </row>
    <row r="86" spans="2:2">
      <c r="B86" s="9"/>
    </row>
    <row r="87" spans="2:2">
      <c r="B87" s="8"/>
    </row>
    <row r="88" spans="2:2">
      <c r="B88" s="8"/>
    </row>
    <row r="89" spans="2:2">
      <c r="B89" s="8"/>
    </row>
    <row r="90" spans="2:2">
      <c r="B90" s="8"/>
    </row>
    <row r="91" spans="2:2">
      <c r="B91" s="9"/>
    </row>
    <row r="92" spans="2:2">
      <c r="B92" s="8"/>
    </row>
    <row r="93" spans="2:2">
      <c r="B93" s="8"/>
    </row>
    <row r="94" spans="2:2">
      <c r="B94" s="8"/>
    </row>
    <row r="95" spans="2:2">
      <c r="B95" s="9"/>
    </row>
    <row r="96" spans="2:2">
      <c r="B96" s="8"/>
    </row>
    <row r="97" spans="2:2">
      <c r="B97" s="9"/>
    </row>
    <row r="98" spans="2:2">
      <c r="B98" s="9"/>
    </row>
    <row r="99" spans="2:2">
      <c r="B99" s="9"/>
    </row>
    <row r="100" spans="2:2">
      <c r="B100" s="9"/>
    </row>
    <row r="101" spans="2:2">
      <c r="B101" s="8"/>
    </row>
    <row r="102" spans="2:2">
      <c r="B102" s="8"/>
    </row>
    <row r="103" spans="2:2">
      <c r="B103" s="8"/>
    </row>
    <row r="104" spans="2:2">
      <c r="B104" s="9"/>
    </row>
    <row r="105" spans="2:2">
      <c r="B105" s="9"/>
    </row>
    <row r="106" spans="2:2">
      <c r="B106" s="9"/>
    </row>
    <row r="107" spans="2:2">
      <c r="B107" s="8"/>
    </row>
    <row r="108" spans="2:2">
      <c r="B108" s="8"/>
    </row>
    <row r="109" spans="2:2">
      <c r="B109" s="8"/>
    </row>
    <row r="110" spans="2:2">
      <c r="B110" s="8"/>
    </row>
    <row r="111" spans="2:2">
      <c r="B111" s="8"/>
    </row>
    <row r="112" spans="2:2">
      <c r="B112" s="8"/>
    </row>
    <row r="113" spans="2:2">
      <c r="B113" s="8"/>
    </row>
    <row r="114" spans="2:2">
      <c r="B114" s="8"/>
    </row>
    <row r="115" spans="2:2">
      <c r="B115" s="9"/>
    </row>
    <row r="116" spans="2:2">
      <c r="B116" s="9"/>
    </row>
    <row r="117" spans="2:2">
      <c r="B117" s="9"/>
    </row>
    <row r="118" spans="2:2">
      <c r="B118" s="9"/>
    </row>
    <row r="119" spans="2:2">
      <c r="B119" s="9"/>
    </row>
    <row r="120" spans="2:2">
      <c r="B120" s="9"/>
    </row>
    <row r="121" spans="2:2">
      <c r="B121" s="9"/>
    </row>
    <row r="122" spans="2:2">
      <c r="B122" s="8"/>
    </row>
    <row r="123" spans="2:2">
      <c r="B123" s="8"/>
    </row>
    <row r="124" spans="2:2">
      <c r="B124" s="8"/>
    </row>
    <row r="125" spans="2:2">
      <c r="B125" s="8"/>
    </row>
    <row r="126" spans="2:2">
      <c r="B126" s="8"/>
    </row>
    <row r="127" spans="2:2">
      <c r="B127" s="8"/>
    </row>
    <row r="128" spans="2:2">
      <c r="B128" s="8"/>
    </row>
    <row r="129" spans="2:2">
      <c r="B129" s="9"/>
    </row>
    <row r="130" spans="2:2">
      <c r="B130" s="9"/>
    </row>
    <row r="131" spans="2:2">
      <c r="B131" s="9"/>
    </row>
    <row r="132" spans="2:2">
      <c r="B132" s="9"/>
    </row>
    <row r="133" spans="2:2">
      <c r="B133" s="9"/>
    </row>
    <row r="134" spans="2:2">
      <c r="B134" s="9"/>
    </row>
    <row r="135" spans="2:2">
      <c r="B135" s="9"/>
    </row>
    <row r="136" spans="2:2">
      <c r="B136" s="9"/>
    </row>
    <row r="137" spans="2:2">
      <c r="B137" s="9"/>
    </row>
    <row r="138" spans="2:2">
      <c r="B138" s="8"/>
    </row>
    <row r="139" spans="2:2">
      <c r="B139" s="8"/>
    </row>
    <row r="140" spans="2:2">
      <c r="B140" s="8"/>
    </row>
    <row r="141" spans="2:2">
      <c r="B141" s="9"/>
    </row>
    <row r="142" spans="2:2">
      <c r="B142" s="9"/>
    </row>
    <row r="143" spans="2:2">
      <c r="B143" s="9"/>
    </row>
    <row r="144" spans="2:2">
      <c r="B144" s="9"/>
    </row>
    <row r="145" spans="2:2">
      <c r="B145" s="9"/>
    </row>
    <row r="146" spans="2:2">
      <c r="B146" s="9"/>
    </row>
    <row r="147" spans="2:2">
      <c r="B147" s="9"/>
    </row>
    <row r="148" spans="2:2">
      <c r="B148" s="8"/>
    </row>
    <row r="149" spans="2:2">
      <c r="B149" s="9"/>
    </row>
    <row r="150" spans="2:2">
      <c r="B150" s="10"/>
    </row>
    <row r="151" spans="2:2">
      <c r="B151" s="11"/>
    </row>
    <row r="152" spans="2:2">
      <c r="B152" s="12"/>
    </row>
  </sheetData>
  <sheetCalcPr fullCalcOnLoad="1"/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Tally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</dc:creator>
  <cp:lastModifiedBy>Administrator</cp:lastModifiedBy>
  <dcterms:created xsi:type="dcterms:W3CDTF">2013-07-12T08:36:15Z</dcterms:created>
  <dcterms:modified xsi:type="dcterms:W3CDTF">2014-02-09T18:26:43Z</dcterms:modified>
</cp:coreProperties>
</file>