
<file path=[Content_Types].xml><?xml version="1.0" encoding="utf-8"?>
<Types xmlns="http://schemas.openxmlformats.org/package/2006/content-types">
  <Override PartName="/xl/queryTables/queryTable1.xml" ContentType="application/vnd.openxmlformats-officedocument.spreadsheetml.queryTable+xml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connections.xml" ContentType="application/vnd.openxmlformats-officedocument.spreadsheetml.connection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3215" windowHeight="8895" activeTab="1"/>
  </bookViews>
  <sheets>
    <sheet name="Contacts" sheetId="1" r:id="rId1"/>
    <sheet name="Call_History" sheetId="2" r:id="rId2"/>
  </sheets>
  <definedNames>
    <definedName name="_xlnm._FilterDatabase" localSheetId="1" hidden="1">Call_History!$A$1:$I$81</definedName>
    <definedName name="_xlnm._FilterDatabase" localSheetId="0" hidden="1">Contacts!$A$1:$C$13</definedName>
    <definedName name="sample_ufone" localSheetId="1">Call_History!$A$2:$I$81</definedName>
    <definedName name="ufone_data" localSheetId="1">Call_History!#REF!</definedName>
  </definedNames>
  <calcPr calcId="124519"/>
</workbook>
</file>

<file path=xl/calcChain.xml><?xml version="1.0" encoding="utf-8"?>
<calcChain xmlns="http://schemas.openxmlformats.org/spreadsheetml/2006/main">
  <c r="J81" i="2"/>
  <c r="J80"/>
  <c r="J79"/>
  <c r="J78"/>
  <c r="J77"/>
  <c r="J76"/>
  <c r="J75"/>
  <c r="J74"/>
  <c r="J73"/>
  <c r="J72"/>
  <c r="J71"/>
  <c r="J70"/>
  <c r="J69"/>
  <c r="J68"/>
  <c r="J67"/>
  <c r="J66"/>
  <c r="J65"/>
  <c r="J64"/>
  <c r="J63"/>
  <c r="J62"/>
  <c r="J61"/>
  <c r="J60"/>
  <c r="J59"/>
  <c r="J58"/>
  <c r="J57"/>
  <c r="J56"/>
  <c r="J55"/>
  <c r="J54"/>
  <c r="J53"/>
  <c r="J52"/>
  <c r="J51"/>
  <c r="J50"/>
  <c r="J49"/>
  <c r="J48"/>
  <c r="J47"/>
  <c r="J46"/>
  <c r="J45"/>
  <c r="J44"/>
  <c r="J43"/>
  <c r="J42"/>
  <c r="J41"/>
  <c r="J40"/>
  <c r="J39"/>
  <c r="J38"/>
  <c r="J37"/>
  <c r="J36"/>
  <c r="J35"/>
  <c r="J34"/>
  <c r="J33"/>
  <c r="J32"/>
  <c r="J31"/>
  <c r="J30"/>
  <c r="J29"/>
  <c r="J28"/>
  <c r="J27"/>
  <c r="J26"/>
  <c r="J25"/>
  <c r="J24"/>
  <c r="J23"/>
  <c r="J22"/>
  <c r="J21"/>
  <c r="J20"/>
  <c r="J19"/>
  <c r="J18"/>
  <c r="J17"/>
  <c r="J16"/>
  <c r="J15"/>
  <c r="J14"/>
  <c r="J13"/>
  <c r="J12"/>
  <c r="J11"/>
  <c r="J10"/>
  <c r="J9"/>
  <c r="J8"/>
  <c r="J7"/>
  <c r="J6"/>
  <c r="J5"/>
  <c r="J4"/>
  <c r="J3"/>
  <c r="J2"/>
</calcChain>
</file>

<file path=xl/connections.xml><?xml version="1.0" encoding="utf-8"?>
<connections xmlns="http://schemas.openxmlformats.org/spreadsheetml/2006/main">
  <connection id="1" name="sample ufone2" type="6" refreshedVersion="3" background="1" saveData="1">
    <textPr codePage="437" sourceFile="H:\sample ufone.txt" space="1" consecutive="1">
      <textFields count="10">
        <textField type="text"/>
        <textField type="text"/>
        <textField type="text"/>
        <textField type="MDY"/>
        <textField type="text"/>
        <textField type="text"/>
        <textField/>
        <textField type="text"/>
        <textField/>
        <textField type="text"/>
      </textFields>
    </textPr>
  </connection>
  <connection id="2" name="ufone data1" type="6" refreshedVersion="3" background="1" saveData="1">
    <textPr codePage="437" sourceFile="C:\Documents and Settings\M Riaz Ujjan\My Documents\ufone data .txt" space="1" consecutive="1">
      <textFields count="10">
        <textField type="text"/>
        <textField type="text"/>
        <textField type="text"/>
        <textField type="MDY"/>
        <textField type="text"/>
        <textField type="text"/>
        <textField/>
        <textField type="text"/>
        <textField/>
        <textField type="text"/>
      </textFields>
    </textPr>
  </connection>
</connections>
</file>

<file path=xl/sharedStrings.xml><?xml version="1.0" encoding="utf-8"?>
<sst xmlns="http://schemas.openxmlformats.org/spreadsheetml/2006/main" count="512" uniqueCount="122">
  <si>
    <t>First name</t>
  </si>
  <si>
    <t>General phone</t>
  </si>
  <si>
    <t>Ali</t>
  </si>
  <si>
    <t>CalledNumber</t>
  </si>
  <si>
    <t>CallType</t>
  </si>
  <si>
    <t>CallDate</t>
  </si>
  <si>
    <t>CallTime</t>
  </si>
  <si>
    <t>AM/PM</t>
  </si>
  <si>
    <t>Call_Duration</t>
  </si>
  <si>
    <t>Min</t>
  </si>
  <si>
    <t>Call_Charges</t>
  </si>
  <si>
    <t>Rs</t>
  </si>
  <si>
    <t>SMS</t>
  </si>
  <si>
    <t>1:56:37</t>
  </si>
  <si>
    <t>AM</t>
  </si>
  <si>
    <t>Minutes</t>
  </si>
  <si>
    <t>PKR</t>
  </si>
  <si>
    <t>2:00:45</t>
  </si>
  <si>
    <t>6:00:20</t>
  </si>
  <si>
    <t>6:01:22</t>
  </si>
  <si>
    <t>7:14:05</t>
  </si>
  <si>
    <t>7:15:32</t>
  </si>
  <si>
    <t>7:16:49</t>
  </si>
  <si>
    <t>Incoming</t>
  </si>
  <si>
    <t>7:44:54</t>
  </si>
  <si>
    <t>Outgoing</t>
  </si>
  <si>
    <t>8:46:44</t>
  </si>
  <si>
    <t>9:42:19</t>
  </si>
  <si>
    <t>9:42:40</t>
  </si>
  <si>
    <t>10:07:20</t>
  </si>
  <si>
    <t>10:07:55</t>
  </si>
  <si>
    <t>10:09:35</t>
  </si>
  <si>
    <t>10:09:38</t>
  </si>
  <si>
    <t>10:10:28</t>
  </si>
  <si>
    <t>10:10:30</t>
  </si>
  <si>
    <t>10:11:04</t>
  </si>
  <si>
    <t>10:11:07</t>
  </si>
  <si>
    <t>10:11:29</t>
  </si>
  <si>
    <t>10:11:31</t>
  </si>
  <si>
    <t>10:12:36</t>
  </si>
  <si>
    <t>10:12:38</t>
  </si>
  <si>
    <t>10:13:15</t>
  </si>
  <si>
    <t>10:13:17</t>
  </si>
  <si>
    <t>10:13:39</t>
  </si>
  <si>
    <t>10:13:41</t>
  </si>
  <si>
    <t>10:14:16</t>
  </si>
  <si>
    <t>10:14:18</t>
  </si>
  <si>
    <t>10:14:55</t>
  </si>
  <si>
    <t>10:14:57</t>
  </si>
  <si>
    <t>10:15:33</t>
  </si>
  <si>
    <t>10:15:35</t>
  </si>
  <si>
    <t>10:16:12</t>
  </si>
  <si>
    <t>10:16:14</t>
  </si>
  <si>
    <t>10:16:50</t>
  </si>
  <si>
    <t>10:16:52</t>
  </si>
  <si>
    <t>10:17:43</t>
  </si>
  <si>
    <t>10:17:45</t>
  </si>
  <si>
    <t>10:18:20</t>
  </si>
  <si>
    <t>10:18:22</t>
  </si>
  <si>
    <t>10:18:58</t>
  </si>
  <si>
    <t>10:19:00</t>
  </si>
  <si>
    <t>10:19:38</t>
  </si>
  <si>
    <t>10:19:41</t>
  </si>
  <si>
    <t>10:20:43</t>
  </si>
  <si>
    <t>10:20:45</t>
  </si>
  <si>
    <t>10:21:18</t>
  </si>
  <si>
    <t>10:22:13</t>
  </si>
  <si>
    <t>10:22:15</t>
  </si>
  <si>
    <t>10:22:48</t>
  </si>
  <si>
    <t>10:22:50</t>
  </si>
  <si>
    <t>10:23:25</t>
  </si>
  <si>
    <t>10:23:27</t>
  </si>
  <si>
    <t>10:24:07</t>
  </si>
  <si>
    <t>10:24:09</t>
  </si>
  <si>
    <t>10:24:44</t>
  </si>
  <si>
    <t>10:24:46</t>
  </si>
  <si>
    <t>10:25:14</t>
  </si>
  <si>
    <t>10:25:17</t>
  </si>
  <si>
    <t>10:26:05</t>
  </si>
  <si>
    <t>10:26:48</t>
  </si>
  <si>
    <t>10:26:50</t>
  </si>
  <si>
    <t>10:28:28</t>
  </si>
  <si>
    <t>10:29:18</t>
  </si>
  <si>
    <t>10:29:20</t>
  </si>
  <si>
    <t>10:30:10</t>
  </si>
  <si>
    <t>10:30:12</t>
  </si>
  <si>
    <t>10:30:48</t>
  </si>
  <si>
    <t>10:30:50</t>
  </si>
  <si>
    <t>10:31:32</t>
  </si>
  <si>
    <t>10:31:34</t>
  </si>
  <si>
    <t>10:32:40</t>
  </si>
  <si>
    <t>10:34:01</t>
  </si>
  <si>
    <t>10:34:03</t>
  </si>
  <si>
    <t>10:34:42</t>
  </si>
  <si>
    <t>10:34:44</t>
  </si>
  <si>
    <t>10:35:34</t>
  </si>
  <si>
    <t>10:35:36</t>
  </si>
  <si>
    <t>10:36:17</t>
  </si>
  <si>
    <t>Name of Caller</t>
  </si>
  <si>
    <t>Aslam</t>
  </si>
  <si>
    <t>Rashid</t>
  </si>
  <si>
    <t>Iftikhar</t>
  </si>
  <si>
    <t>Rahim</t>
  </si>
  <si>
    <t>Hyder</t>
  </si>
  <si>
    <t>Waqar</t>
  </si>
  <si>
    <t>Hafiz</t>
  </si>
  <si>
    <t>Rafique</t>
  </si>
  <si>
    <t>Iqbal</t>
  </si>
  <si>
    <t>Riaz</t>
  </si>
  <si>
    <t>Hanif</t>
  </si>
  <si>
    <t>9230834578</t>
  </si>
  <si>
    <t>9233426534</t>
  </si>
  <si>
    <t>9233392977</t>
  </si>
  <si>
    <t>9234624919</t>
  </si>
  <si>
    <t>9230629212</t>
  </si>
  <si>
    <t>9233135328</t>
  </si>
  <si>
    <t>9230027954</t>
  </si>
  <si>
    <t>9233620231</t>
  </si>
  <si>
    <t>9230626008</t>
  </si>
  <si>
    <t>9234456200</t>
  </si>
  <si>
    <t>9230763993</t>
  </si>
  <si>
    <t>9210212153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</si>
</sst>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2" fontId="0" fillId="0" borderId="0" xfId="0" applyNumberFormat="1" applyAlignment="1">
      <alignment horizontal="right"/>
    </xf>
    <xf numFmtId="49" fontId="0" fillId="0" borderId="0" xfId="0" applyNumberFormat="1"/>
    <xf numFmtId="14" fontId="0" fillId="0" borderId="0" xfId="0" applyNumberFormat="1"/>
    <xf numFmtId="0" fontId="0" fillId="0" borderId="1" xfId="0" applyBorder="1"/>
    <xf numFmtId="0" fontId="0" fillId="0" borderId="2" xfId="0" applyBorder="1"/>
    <xf numFmtId="49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9525</xdr:colOff>
      <xdr:row>0</xdr:row>
      <xdr:rowOff>133349</xdr:rowOff>
    </xdr:from>
    <xdr:to>
      <xdr:col>14</xdr:col>
      <xdr:colOff>323850</xdr:colOff>
      <xdr:row>8</xdr:row>
      <xdr:rowOff>180974</xdr:rowOff>
    </xdr:to>
    <xdr:sp macro="" textlink="">
      <xdr:nvSpPr>
        <xdr:cNvPr id="2" name="Rectangular Callout 1"/>
        <xdr:cNvSpPr/>
      </xdr:nvSpPr>
      <xdr:spPr>
        <a:xfrm>
          <a:off x="6419850" y="133349"/>
          <a:ext cx="2752725" cy="1571625"/>
        </a:xfrm>
        <a:prstGeom prst="wedgeRectCallout">
          <a:avLst>
            <a:gd name="adj1" fmla="val -68948"/>
            <a:gd name="adj2" fmla="val 116821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1400"/>
            <a:t>Dear Friends  My Contacts Details with names are in Sheet named Contacts &amp; I want  all the callers names in this column, if there is a new number </a:t>
          </a:r>
          <a:r>
            <a:rPr lang="en-US" sz="1400" baseline="0"/>
            <a:t> then it shows unknown  or new number</a:t>
          </a:r>
          <a:endParaRPr lang="en-US" sz="1400"/>
        </a:p>
      </xdr:txBody>
    </xdr:sp>
    <xdr:clientData/>
  </xdr:twoCellAnchor>
  <xdr:twoCellAnchor>
    <xdr:from>
      <xdr:col>1</xdr:col>
      <xdr:colOff>133350</xdr:colOff>
      <xdr:row>4</xdr:row>
      <xdr:rowOff>95250</xdr:rowOff>
    </xdr:from>
    <xdr:to>
      <xdr:col>9</xdr:col>
      <xdr:colOff>971550</xdr:colOff>
      <xdr:row>7</xdr:row>
      <xdr:rowOff>76200</xdr:rowOff>
    </xdr:to>
    <xdr:sp macro="" textlink="">
      <xdr:nvSpPr>
        <xdr:cNvPr id="3" name="Right Arrow 2"/>
        <xdr:cNvSpPr/>
      </xdr:nvSpPr>
      <xdr:spPr>
        <a:xfrm>
          <a:off x="1009650" y="857250"/>
          <a:ext cx="4552950" cy="5524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1100"/>
            <a:t>Look this No. from Contacts</a:t>
          </a:r>
          <a:r>
            <a:rPr lang="en-US" sz="1100" baseline="0"/>
            <a:t> Sheet &amp; display name in this column</a:t>
          </a:r>
          <a:endParaRPr lang="en-US" sz="1100"/>
        </a:p>
      </xdr:txBody>
    </xdr:sp>
    <xdr:clientData/>
  </xdr:twoCellAnchor>
</xdr:wsDr>
</file>

<file path=xl/queryTables/queryTable1.xml><?xml version="1.0" encoding="utf-8"?>
<queryTable xmlns="http://schemas.openxmlformats.org/spreadsheetml/2006/main" name="sample ufone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13"/>
  <sheetViews>
    <sheetView topLeftCell="A3" workbookViewId="0">
      <selection activeCell="B3" sqref="B3"/>
    </sheetView>
  </sheetViews>
  <sheetFormatPr defaultRowHeight="15"/>
  <cols>
    <col min="1" max="1" width="29" bestFit="1" customWidth="1"/>
    <col min="2" max="2" width="16.140625" bestFit="1" customWidth="1"/>
    <col min="3" max="3" width="28.140625" bestFit="1" customWidth="1"/>
    <col min="218" max="218" width="29" bestFit="1" customWidth="1"/>
    <col min="219" max="219" width="16.140625" bestFit="1" customWidth="1"/>
    <col min="220" max="220" width="28.140625" bestFit="1" customWidth="1"/>
    <col min="474" max="474" width="29" bestFit="1" customWidth="1"/>
    <col min="475" max="475" width="16.140625" bestFit="1" customWidth="1"/>
    <col min="476" max="476" width="28.140625" bestFit="1" customWidth="1"/>
    <col min="730" max="730" width="29" bestFit="1" customWidth="1"/>
    <col min="731" max="731" width="16.140625" bestFit="1" customWidth="1"/>
    <col min="732" max="732" width="28.140625" bestFit="1" customWidth="1"/>
    <col min="986" max="986" width="29" bestFit="1" customWidth="1"/>
    <col min="987" max="987" width="16.140625" bestFit="1" customWidth="1"/>
    <col min="988" max="988" width="28.140625" bestFit="1" customWidth="1"/>
    <col min="1242" max="1242" width="29" bestFit="1" customWidth="1"/>
    <col min="1243" max="1243" width="16.140625" bestFit="1" customWidth="1"/>
    <col min="1244" max="1244" width="28.140625" bestFit="1" customWidth="1"/>
    <col min="1498" max="1498" width="29" bestFit="1" customWidth="1"/>
    <col min="1499" max="1499" width="16.140625" bestFit="1" customWidth="1"/>
    <col min="1500" max="1500" width="28.140625" bestFit="1" customWidth="1"/>
    <col min="1754" max="1754" width="29" bestFit="1" customWidth="1"/>
    <col min="1755" max="1755" width="16.140625" bestFit="1" customWidth="1"/>
    <col min="1756" max="1756" width="28.140625" bestFit="1" customWidth="1"/>
    <col min="2010" max="2010" width="29" bestFit="1" customWidth="1"/>
    <col min="2011" max="2011" width="16.140625" bestFit="1" customWidth="1"/>
    <col min="2012" max="2012" width="28.140625" bestFit="1" customWidth="1"/>
    <col min="2266" max="2266" width="29" bestFit="1" customWidth="1"/>
    <col min="2267" max="2267" width="16.140625" bestFit="1" customWidth="1"/>
    <col min="2268" max="2268" width="28.140625" bestFit="1" customWidth="1"/>
    <col min="2522" max="2522" width="29" bestFit="1" customWidth="1"/>
    <col min="2523" max="2523" width="16.140625" bestFit="1" customWidth="1"/>
    <col min="2524" max="2524" width="28.140625" bestFit="1" customWidth="1"/>
    <col min="2778" max="2778" width="29" bestFit="1" customWidth="1"/>
    <col min="2779" max="2779" width="16.140625" bestFit="1" customWidth="1"/>
    <col min="2780" max="2780" width="28.140625" bestFit="1" customWidth="1"/>
    <col min="3034" max="3034" width="29" bestFit="1" customWidth="1"/>
    <col min="3035" max="3035" width="16.140625" bestFit="1" customWidth="1"/>
    <col min="3036" max="3036" width="28.140625" bestFit="1" customWidth="1"/>
    <col min="3290" max="3290" width="29" bestFit="1" customWidth="1"/>
    <col min="3291" max="3291" width="16.140625" bestFit="1" customWidth="1"/>
    <col min="3292" max="3292" width="28.140625" bestFit="1" customWidth="1"/>
    <col min="3546" max="3546" width="29" bestFit="1" customWidth="1"/>
    <col min="3547" max="3547" width="16.140625" bestFit="1" customWidth="1"/>
    <col min="3548" max="3548" width="28.140625" bestFit="1" customWidth="1"/>
    <col min="3802" max="3802" width="29" bestFit="1" customWidth="1"/>
    <col min="3803" max="3803" width="16.140625" bestFit="1" customWidth="1"/>
    <col min="3804" max="3804" width="28.140625" bestFit="1" customWidth="1"/>
    <col min="4058" max="4058" width="29" bestFit="1" customWidth="1"/>
    <col min="4059" max="4059" width="16.140625" bestFit="1" customWidth="1"/>
    <col min="4060" max="4060" width="28.140625" bestFit="1" customWidth="1"/>
    <col min="4314" max="4314" width="29" bestFit="1" customWidth="1"/>
    <col min="4315" max="4315" width="16.140625" bestFit="1" customWidth="1"/>
    <col min="4316" max="4316" width="28.140625" bestFit="1" customWidth="1"/>
    <col min="4570" max="4570" width="29" bestFit="1" customWidth="1"/>
    <col min="4571" max="4571" width="16.140625" bestFit="1" customWidth="1"/>
    <col min="4572" max="4572" width="28.140625" bestFit="1" customWidth="1"/>
    <col min="4826" max="4826" width="29" bestFit="1" customWidth="1"/>
    <col min="4827" max="4827" width="16.140625" bestFit="1" customWidth="1"/>
    <col min="4828" max="4828" width="28.140625" bestFit="1" customWidth="1"/>
    <col min="5082" max="5082" width="29" bestFit="1" customWidth="1"/>
    <col min="5083" max="5083" width="16.140625" bestFit="1" customWidth="1"/>
    <col min="5084" max="5084" width="28.140625" bestFit="1" customWidth="1"/>
    <col min="5338" max="5338" width="29" bestFit="1" customWidth="1"/>
    <col min="5339" max="5339" width="16.140625" bestFit="1" customWidth="1"/>
    <col min="5340" max="5340" width="28.140625" bestFit="1" customWidth="1"/>
    <col min="5594" max="5594" width="29" bestFit="1" customWidth="1"/>
    <col min="5595" max="5595" width="16.140625" bestFit="1" customWidth="1"/>
    <col min="5596" max="5596" width="28.140625" bestFit="1" customWidth="1"/>
    <col min="5850" max="5850" width="29" bestFit="1" customWidth="1"/>
    <col min="5851" max="5851" width="16.140625" bestFit="1" customWidth="1"/>
    <col min="5852" max="5852" width="28.140625" bestFit="1" customWidth="1"/>
    <col min="6106" max="6106" width="29" bestFit="1" customWidth="1"/>
    <col min="6107" max="6107" width="16.140625" bestFit="1" customWidth="1"/>
    <col min="6108" max="6108" width="28.140625" bestFit="1" customWidth="1"/>
    <col min="6362" max="6362" width="29" bestFit="1" customWidth="1"/>
    <col min="6363" max="6363" width="16.140625" bestFit="1" customWidth="1"/>
    <col min="6364" max="6364" width="28.140625" bestFit="1" customWidth="1"/>
    <col min="6618" max="6618" width="29" bestFit="1" customWidth="1"/>
    <col min="6619" max="6619" width="16.140625" bestFit="1" customWidth="1"/>
    <col min="6620" max="6620" width="28.140625" bestFit="1" customWidth="1"/>
    <col min="6874" max="6874" width="29" bestFit="1" customWidth="1"/>
    <col min="6875" max="6875" width="16.140625" bestFit="1" customWidth="1"/>
    <col min="6876" max="6876" width="28.140625" bestFit="1" customWidth="1"/>
    <col min="7130" max="7130" width="29" bestFit="1" customWidth="1"/>
    <col min="7131" max="7131" width="16.140625" bestFit="1" customWidth="1"/>
    <col min="7132" max="7132" width="28.140625" bestFit="1" customWidth="1"/>
    <col min="7386" max="7386" width="29" bestFit="1" customWidth="1"/>
    <col min="7387" max="7387" width="16.140625" bestFit="1" customWidth="1"/>
    <col min="7388" max="7388" width="28.140625" bestFit="1" customWidth="1"/>
    <col min="7642" max="7642" width="29" bestFit="1" customWidth="1"/>
    <col min="7643" max="7643" width="16.140625" bestFit="1" customWidth="1"/>
    <col min="7644" max="7644" width="28.140625" bestFit="1" customWidth="1"/>
    <col min="7898" max="7898" width="29" bestFit="1" customWidth="1"/>
    <col min="7899" max="7899" width="16.140625" bestFit="1" customWidth="1"/>
    <col min="7900" max="7900" width="28.140625" bestFit="1" customWidth="1"/>
    <col min="8154" max="8154" width="29" bestFit="1" customWidth="1"/>
    <col min="8155" max="8155" width="16.140625" bestFit="1" customWidth="1"/>
    <col min="8156" max="8156" width="28.140625" bestFit="1" customWidth="1"/>
    <col min="8410" max="8410" width="29" bestFit="1" customWidth="1"/>
    <col min="8411" max="8411" width="16.140625" bestFit="1" customWidth="1"/>
    <col min="8412" max="8412" width="28.140625" bestFit="1" customWidth="1"/>
    <col min="8666" max="8666" width="29" bestFit="1" customWidth="1"/>
    <col min="8667" max="8667" width="16.140625" bestFit="1" customWidth="1"/>
    <col min="8668" max="8668" width="28.140625" bestFit="1" customWidth="1"/>
    <col min="8922" max="8922" width="29" bestFit="1" customWidth="1"/>
    <col min="8923" max="8923" width="16.140625" bestFit="1" customWidth="1"/>
    <col min="8924" max="8924" width="28.140625" bestFit="1" customWidth="1"/>
    <col min="9178" max="9178" width="29" bestFit="1" customWidth="1"/>
    <col min="9179" max="9179" width="16.140625" bestFit="1" customWidth="1"/>
    <col min="9180" max="9180" width="28.140625" bestFit="1" customWidth="1"/>
    <col min="9434" max="9434" width="29" bestFit="1" customWidth="1"/>
    <col min="9435" max="9435" width="16.140625" bestFit="1" customWidth="1"/>
    <col min="9436" max="9436" width="28.140625" bestFit="1" customWidth="1"/>
    <col min="9690" max="9690" width="29" bestFit="1" customWidth="1"/>
    <col min="9691" max="9691" width="16.140625" bestFit="1" customWidth="1"/>
    <col min="9692" max="9692" width="28.140625" bestFit="1" customWidth="1"/>
    <col min="9946" max="9946" width="29" bestFit="1" customWidth="1"/>
    <col min="9947" max="9947" width="16.140625" bestFit="1" customWidth="1"/>
    <col min="9948" max="9948" width="28.140625" bestFit="1" customWidth="1"/>
    <col min="10202" max="10202" width="29" bestFit="1" customWidth="1"/>
    <col min="10203" max="10203" width="16.140625" bestFit="1" customWidth="1"/>
    <col min="10204" max="10204" width="28.140625" bestFit="1" customWidth="1"/>
    <col min="10458" max="10458" width="29" bestFit="1" customWidth="1"/>
    <col min="10459" max="10459" width="16.140625" bestFit="1" customWidth="1"/>
    <col min="10460" max="10460" width="28.140625" bestFit="1" customWidth="1"/>
    <col min="10714" max="10714" width="29" bestFit="1" customWidth="1"/>
    <col min="10715" max="10715" width="16.140625" bestFit="1" customWidth="1"/>
    <col min="10716" max="10716" width="28.140625" bestFit="1" customWidth="1"/>
    <col min="10970" max="10970" width="29" bestFit="1" customWidth="1"/>
    <col min="10971" max="10971" width="16.140625" bestFit="1" customWidth="1"/>
    <col min="10972" max="10972" width="28.140625" bestFit="1" customWidth="1"/>
    <col min="11226" max="11226" width="29" bestFit="1" customWidth="1"/>
    <col min="11227" max="11227" width="16.140625" bestFit="1" customWidth="1"/>
    <col min="11228" max="11228" width="28.140625" bestFit="1" customWidth="1"/>
    <col min="11482" max="11482" width="29" bestFit="1" customWidth="1"/>
    <col min="11483" max="11483" width="16.140625" bestFit="1" customWidth="1"/>
    <col min="11484" max="11484" width="28.140625" bestFit="1" customWidth="1"/>
    <col min="11738" max="11738" width="29" bestFit="1" customWidth="1"/>
    <col min="11739" max="11739" width="16.140625" bestFit="1" customWidth="1"/>
    <col min="11740" max="11740" width="28.140625" bestFit="1" customWidth="1"/>
    <col min="11994" max="11994" width="29" bestFit="1" customWidth="1"/>
    <col min="11995" max="11995" width="16.140625" bestFit="1" customWidth="1"/>
    <col min="11996" max="11996" width="28.140625" bestFit="1" customWidth="1"/>
    <col min="12250" max="12250" width="29" bestFit="1" customWidth="1"/>
    <col min="12251" max="12251" width="16.140625" bestFit="1" customWidth="1"/>
    <col min="12252" max="12252" width="28.140625" bestFit="1" customWidth="1"/>
    <col min="12506" max="12506" width="29" bestFit="1" customWidth="1"/>
    <col min="12507" max="12507" width="16.140625" bestFit="1" customWidth="1"/>
    <col min="12508" max="12508" width="28.140625" bestFit="1" customWidth="1"/>
    <col min="12762" max="12762" width="29" bestFit="1" customWidth="1"/>
    <col min="12763" max="12763" width="16.140625" bestFit="1" customWidth="1"/>
    <col min="12764" max="12764" width="28.140625" bestFit="1" customWidth="1"/>
    <col min="13018" max="13018" width="29" bestFit="1" customWidth="1"/>
    <col min="13019" max="13019" width="16.140625" bestFit="1" customWidth="1"/>
    <col min="13020" max="13020" width="28.140625" bestFit="1" customWidth="1"/>
    <col min="13274" max="13274" width="29" bestFit="1" customWidth="1"/>
    <col min="13275" max="13275" width="16.140625" bestFit="1" customWidth="1"/>
    <col min="13276" max="13276" width="28.140625" bestFit="1" customWidth="1"/>
    <col min="13530" max="13530" width="29" bestFit="1" customWidth="1"/>
    <col min="13531" max="13531" width="16.140625" bestFit="1" customWidth="1"/>
    <col min="13532" max="13532" width="28.140625" bestFit="1" customWidth="1"/>
    <col min="13786" max="13786" width="29" bestFit="1" customWidth="1"/>
    <col min="13787" max="13787" width="16.140625" bestFit="1" customWidth="1"/>
    <col min="13788" max="13788" width="28.140625" bestFit="1" customWidth="1"/>
    <col min="14042" max="14042" width="29" bestFit="1" customWidth="1"/>
    <col min="14043" max="14043" width="16.140625" bestFit="1" customWidth="1"/>
    <col min="14044" max="14044" width="28.140625" bestFit="1" customWidth="1"/>
    <col min="14298" max="14298" width="29" bestFit="1" customWidth="1"/>
    <col min="14299" max="14299" width="16.140625" bestFit="1" customWidth="1"/>
    <col min="14300" max="14300" width="28.140625" bestFit="1" customWidth="1"/>
    <col min="14554" max="14554" width="29" bestFit="1" customWidth="1"/>
    <col min="14555" max="14555" width="16.140625" bestFit="1" customWidth="1"/>
    <col min="14556" max="14556" width="28.140625" bestFit="1" customWidth="1"/>
    <col min="14810" max="14810" width="29" bestFit="1" customWidth="1"/>
    <col min="14811" max="14811" width="16.140625" bestFit="1" customWidth="1"/>
    <col min="14812" max="14812" width="28.140625" bestFit="1" customWidth="1"/>
    <col min="15066" max="15066" width="29" bestFit="1" customWidth="1"/>
    <col min="15067" max="15067" width="16.140625" bestFit="1" customWidth="1"/>
    <col min="15068" max="15068" width="28.140625" bestFit="1" customWidth="1"/>
    <col min="15322" max="15322" width="29" bestFit="1" customWidth="1"/>
    <col min="15323" max="15323" width="16.140625" bestFit="1" customWidth="1"/>
    <col min="15324" max="15324" width="28.140625" bestFit="1" customWidth="1"/>
    <col min="15578" max="15578" width="29" bestFit="1" customWidth="1"/>
    <col min="15579" max="15579" width="16.140625" bestFit="1" customWidth="1"/>
    <col min="15580" max="15580" width="28.140625" bestFit="1" customWidth="1"/>
    <col min="15834" max="15834" width="29" bestFit="1" customWidth="1"/>
    <col min="15835" max="15835" width="16.140625" bestFit="1" customWidth="1"/>
    <col min="15836" max="15836" width="28.140625" bestFit="1" customWidth="1"/>
    <col min="16090" max="16090" width="29" bestFit="1" customWidth="1"/>
    <col min="16091" max="16091" width="16.140625" bestFit="1" customWidth="1"/>
    <col min="16092" max="16092" width="28.140625" bestFit="1" customWidth="1"/>
  </cols>
  <sheetData>
    <row r="1" spans="1:2">
      <c r="A1" t="s">
        <v>0</v>
      </c>
      <c r="B1" t="s">
        <v>1</v>
      </c>
    </row>
    <row r="2" spans="1:2">
      <c r="A2" t="s">
        <v>99</v>
      </c>
      <c r="B2" s="1" t="s">
        <v>110</v>
      </c>
    </row>
    <row r="3" spans="1:2">
      <c r="A3" t="s">
        <v>100</v>
      </c>
      <c r="B3" s="1" t="s">
        <v>111</v>
      </c>
    </row>
    <row r="4" spans="1:2">
      <c r="A4" t="s">
        <v>101</v>
      </c>
      <c r="B4" s="1" t="s">
        <v>112</v>
      </c>
    </row>
    <row r="5" spans="1:2">
      <c r="A5" t="s">
        <v>102</v>
      </c>
      <c r="B5" s="1" t="s">
        <v>113</v>
      </c>
    </row>
    <row r="6" spans="1:2">
      <c r="A6" t="s">
        <v>103</v>
      </c>
      <c r="B6" s="1" t="s">
        <v>114</v>
      </c>
    </row>
    <row r="7" spans="1:2">
      <c r="A7" t="s">
        <v>2</v>
      </c>
      <c r="B7" s="1" t="s">
        <v>115</v>
      </c>
    </row>
    <row r="8" spans="1:2">
      <c r="A8" t="s">
        <v>104</v>
      </c>
      <c r="B8" s="1" t="s">
        <v>116</v>
      </c>
    </row>
    <row r="9" spans="1:2">
      <c r="A9" t="s">
        <v>105</v>
      </c>
      <c r="B9" s="1" t="s">
        <v>117</v>
      </c>
    </row>
    <row r="10" spans="1:2">
      <c r="A10" t="s">
        <v>106</v>
      </c>
      <c r="B10" s="1" t="s">
        <v>118</v>
      </c>
    </row>
    <row r="11" spans="1:2">
      <c r="A11" t="s">
        <v>107</v>
      </c>
      <c r="B11" s="1" t="s">
        <v>119</v>
      </c>
    </row>
    <row r="12" spans="1:2">
      <c r="A12" t="s">
        <v>108</v>
      </c>
      <c r="B12" s="1" t="s">
        <v>120</v>
      </c>
    </row>
    <row r="13" spans="1:2">
      <c r="A13" t="s">
        <v>109</v>
      </c>
      <c r="B13" s="1" t="s">
        <v>121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J81"/>
  <sheetViews>
    <sheetView tabSelected="1" workbookViewId="0">
      <selection activeCell="J2" sqref="J2"/>
    </sheetView>
  </sheetViews>
  <sheetFormatPr defaultRowHeight="15"/>
  <cols>
    <col min="1" max="1" width="13.140625" customWidth="1"/>
    <col min="3" max="3" width="10.7109375" bestFit="1" customWidth="1"/>
    <col min="4" max="4" width="8.140625" bestFit="1" customWidth="1"/>
    <col min="5" max="5" width="4" bestFit="1" customWidth="1"/>
    <col min="6" max="6" width="6" customWidth="1"/>
    <col min="7" max="7" width="8.28515625" bestFit="1" customWidth="1"/>
    <col min="8" max="8" width="5" customWidth="1"/>
    <col min="9" max="9" width="4.42578125" bestFit="1" customWidth="1"/>
    <col min="10" max="10" width="27.28515625" customWidth="1"/>
  </cols>
  <sheetData>
    <row r="1" spans="1:10">
      <c r="A1" s="2" t="s">
        <v>3</v>
      </c>
      <c r="B1" s="2" t="s">
        <v>4</v>
      </c>
      <c r="C1" t="s">
        <v>5</v>
      </c>
      <c r="D1" s="2" t="s">
        <v>6</v>
      </c>
      <c r="E1" s="2" t="s">
        <v>7</v>
      </c>
      <c r="F1" t="s">
        <v>8</v>
      </c>
      <c r="G1" s="2" t="s">
        <v>9</v>
      </c>
      <c r="H1" t="s">
        <v>10</v>
      </c>
      <c r="I1" s="2" t="s">
        <v>11</v>
      </c>
      <c r="J1" s="4" t="s">
        <v>98</v>
      </c>
    </row>
    <row r="2" spans="1:10">
      <c r="A2" s="1" t="s">
        <v>111</v>
      </c>
      <c r="B2" s="2" t="s">
        <v>12</v>
      </c>
      <c r="C2" s="3">
        <v>41425</v>
      </c>
      <c r="D2" s="2" t="s">
        <v>13</v>
      </c>
      <c r="E2" s="2" t="s">
        <v>14</v>
      </c>
      <c r="F2">
        <v>0</v>
      </c>
      <c r="G2" s="2" t="s">
        <v>15</v>
      </c>
      <c r="H2">
        <v>0</v>
      </c>
      <c r="I2" s="2" t="s">
        <v>16</v>
      </c>
      <c r="J2" s="5" t="str">
        <f>INDEX(Contacts!$A$3:$B$13,MATCH(Call_History!A2,Contacts!$B$3:$B$13,0),1)</f>
        <v>Rashid</v>
      </c>
    </row>
    <row r="3" spans="1:10">
      <c r="A3" s="1" t="s">
        <v>112</v>
      </c>
      <c r="B3" s="2" t="s">
        <v>12</v>
      </c>
      <c r="C3" s="3">
        <v>41425</v>
      </c>
      <c r="D3" s="2" t="s">
        <v>17</v>
      </c>
      <c r="E3" s="2" t="s">
        <v>14</v>
      </c>
      <c r="F3">
        <v>0</v>
      </c>
      <c r="G3" s="2" t="s">
        <v>15</v>
      </c>
      <c r="H3">
        <v>0</v>
      </c>
      <c r="I3" s="2" t="s">
        <v>16</v>
      </c>
      <c r="J3" s="5" t="str">
        <f>INDEX(Contacts!$A$3:$B$13,MATCH(Call_History!A3,Contacts!$B$3:$B$13,0),1)</f>
        <v>Iftikhar</v>
      </c>
    </row>
    <row r="4" spans="1:10">
      <c r="A4" s="6">
        <v>9233325928</v>
      </c>
      <c r="B4" s="2" t="s">
        <v>12</v>
      </c>
      <c r="C4" s="3">
        <v>41425</v>
      </c>
      <c r="D4" s="2" t="s">
        <v>18</v>
      </c>
      <c r="E4" s="2" t="s">
        <v>14</v>
      </c>
      <c r="F4">
        <v>0</v>
      </c>
      <c r="G4" s="2" t="s">
        <v>15</v>
      </c>
      <c r="H4">
        <v>0</v>
      </c>
      <c r="I4" s="2" t="s">
        <v>16</v>
      </c>
      <c r="J4" s="5" t="e">
        <f>INDEX(Contacts!$A$3:$B$13,MATCH(Call_History!A4,Contacts!$B$3:$B$13,0),1)</f>
        <v>#N/A</v>
      </c>
    </row>
    <row r="5" spans="1:10">
      <c r="A5" s="1" t="s">
        <v>114</v>
      </c>
      <c r="B5" s="2" t="s">
        <v>12</v>
      </c>
      <c r="C5" s="3">
        <v>41425</v>
      </c>
      <c r="D5" s="2" t="s">
        <v>19</v>
      </c>
      <c r="E5" s="2" t="s">
        <v>14</v>
      </c>
      <c r="F5">
        <v>0</v>
      </c>
      <c r="G5" s="2" t="s">
        <v>15</v>
      </c>
      <c r="H5">
        <v>0</v>
      </c>
      <c r="I5" s="2" t="s">
        <v>16</v>
      </c>
      <c r="J5" s="5" t="str">
        <f>INDEX(Contacts!$A$3:$B$13,MATCH(Call_History!A5,Contacts!$B$3:$B$13,0),1)</f>
        <v>Hyder</v>
      </c>
    </row>
    <row r="6" spans="1:10">
      <c r="A6" s="1" t="s">
        <v>115</v>
      </c>
      <c r="B6" s="2" t="s">
        <v>12</v>
      </c>
      <c r="C6" s="3">
        <v>41425</v>
      </c>
      <c r="D6" s="2" t="s">
        <v>20</v>
      </c>
      <c r="E6" s="2" t="s">
        <v>14</v>
      </c>
      <c r="F6">
        <v>0</v>
      </c>
      <c r="G6" s="2" t="s">
        <v>15</v>
      </c>
      <c r="H6">
        <v>0</v>
      </c>
      <c r="I6" s="2" t="s">
        <v>16</v>
      </c>
      <c r="J6" s="5" t="str">
        <f>INDEX(Contacts!$A$3:$B$13,MATCH(Call_History!A6,Contacts!$B$3:$B$13,0),1)</f>
        <v>Ali</v>
      </c>
    </row>
    <row r="7" spans="1:10">
      <c r="A7" s="1" t="s">
        <v>111</v>
      </c>
      <c r="B7" s="2" t="s">
        <v>12</v>
      </c>
      <c r="C7" s="3">
        <v>41425</v>
      </c>
      <c r="D7" s="2" t="s">
        <v>21</v>
      </c>
      <c r="E7" s="2" t="s">
        <v>14</v>
      </c>
      <c r="F7">
        <v>0</v>
      </c>
      <c r="G7" s="2" t="s">
        <v>15</v>
      </c>
      <c r="H7">
        <v>0</v>
      </c>
      <c r="I7" s="2" t="s">
        <v>16</v>
      </c>
      <c r="J7" s="5" t="str">
        <f>INDEX(Contacts!$A$3:$B$13,MATCH(Call_History!A7,Contacts!$B$3:$B$13,0),1)</f>
        <v>Rashid</v>
      </c>
    </row>
    <row r="8" spans="1:10">
      <c r="A8" s="1" t="s">
        <v>112</v>
      </c>
      <c r="B8" s="2" t="s">
        <v>12</v>
      </c>
      <c r="C8" s="3">
        <v>41425</v>
      </c>
      <c r="D8" s="2" t="s">
        <v>22</v>
      </c>
      <c r="E8" s="2" t="s">
        <v>14</v>
      </c>
      <c r="F8">
        <v>0</v>
      </c>
      <c r="G8" s="2" t="s">
        <v>15</v>
      </c>
      <c r="H8">
        <v>0</v>
      </c>
      <c r="I8" s="2" t="s">
        <v>16</v>
      </c>
      <c r="J8" s="5" t="str">
        <f>INDEX(Contacts!$A$3:$B$13,MATCH(Call_History!A8,Contacts!$B$3:$B$13,0),1)</f>
        <v>Iftikhar</v>
      </c>
    </row>
    <row r="9" spans="1:10">
      <c r="A9" s="1" t="s">
        <v>113</v>
      </c>
      <c r="B9" s="2" t="s">
        <v>23</v>
      </c>
      <c r="C9" s="3">
        <v>41425</v>
      </c>
      <c r="D9" s="2" t="s">
        <v>24</v>
      </c>
      <c r="E9" s="2" t="s">
        <v>14</v>
      </c>
      <c r="F9">
        <v>60</v>
      </c>
      <c r="G9" s="2" t="s">
        <v>15</v>
      </c>
      <c r="H9">
        <v>0</v>
      </c>
      <c r="I9" s="2" t="s">
        <v>16</v>
      </c>
      <c r="J9" s="5" t="str">
        <f>INDEX(Contacts!$A$3:$B$13,MATCH(Call_History!A9,Contacts!$B$3:$B$13,0),1)</f>
        <v>Rahim</v>
      </c>
    </row>
    <row r="10" spans="1:10">
      <c r="A10" s="1" t="s">
        <v>114</v>
      </c>
      <c r="B10" s="2" t="s">
        <v>25</v>
      </c>
      <c r="C10" s="3">
        <v>41425</v>
      </c>
      <c r="D10" s="2" t="s">
        <v>26</v>
      </c>
      <c r="E10" s="2" t="s">
        <v>14</v>
      </c>
      <c r="F10">
        <v>12.57</v>
      </c>
      <c r="G10" s="2" t="s">
        <v>15</v>
      </c>
      <c r="H10">
        <v>4.18</v>
      </c>
      <c r="I10" s="2" t="s">
        <v>16</v>
      </c>
      <c r="J10" s="5" t="str">
        <f>INDEX(Contacts!$A$3:$B$13,MATCH(Call_History!A10,Contacts!$B$3:$B$13,0),1)</f>
        <v>Hyder</v>
      </c>
    </row>
    <row r="11" spans="1:10">
      <c r="A11" s="1" t="s">
        <v>115</v>
      </c>
      <c r="B11" s="2" t="s">
        <v>12</v>
      </c>
      <c r="C11" s="3">
        <v>41425</v>
      </c>
      <c r="D11" s="2" t="s">
        <v>27</v>
      </c>
      <c r="E11" s="2" t="s">
        <v>14</v>
      </c>
      <c r="F11">
        <v>0</v>
      </c>
      <c r="G11" s="2" t="s">
        <v>15</v>
      </c>
      <c r="H11">
        <v>0</v>
      </c>
      <c r="I11" s="2" t="s">
        <v>16</v>
      </c>
      <c r="J11" s="5" t="str">
        <f>INDEX(Contacts!$A$3:$B$13,MATCH(Call_History!A11,Contacts!$B$3:$B$13,0),1)</f>
        <v>Ali</v>
      </c>
    </row>
    <row r="12" spans="1:10">
      <c r="A12" s="1" t="s">
        <v>111</v>
      </c>
      <c r="B12" s="2" t="s">
        <v>12</v>
      </c>
      <c r="C12" s="3">
        <v>41425</v>
      </c>
      <c r="D12" s="2" t="s">
        <v>28</v>
      </c>
      <c r="E12" s="2" t="s">
        <v>14</v>
      </c>
      <c r="F12">
        <v>0</v>
      </c>
      <c r="G12" s="2" t="s">
        <v>15</v>
      </c>
      <c r="H12">
        <v>0</v>
      </c>
      <c r="I12" s="2" t="s">
        <v>16</v>
      </c>
      <c r="J12" s="5" t="str">
        <f>INDEX(Contacts!$A$3:$B$13,MATCH(Call_History!A12,Contacts!$B$3:$B$13,0),1)</f>
        <v>Rashid</v>
      </c>
    </row>
    <row r="13" spans="1:10">
      <c r="A13" s="1" t="s">
        <v>112</v>
      </c>
      <c r="B13" s="2" t="s">
        <v>12</v>
      </c>
      <c r="C13" s="3">
        <v>41425</v>
      </c>
      <c r="D13" s="2" t="s">
        <v>29</v>
      </c>
      <c r="E13" s="2" t="s">
        <v>14</v>
      </c>
      <c r="F13">
        <v>0</v>
      </c>
      <c r="G13" s="2" t="s">
        <v>15</v>
      </c>
      <c r="H13">
        <v>0</v>
      </c>
      <c r="I13" s="2" t="s">
        <v>16</v>
      </c>
      <c r="J13" s="5" t="str">
        <f>INDEX(Contacts!$A$3:$B$13,MATCH(Call_History!A13,Contacts!$B$3:$B$13,0),1)</f>
        <v>Iftikhar</v>
      </c>
    </row>
    <row r="14" spans="1:10">
      <c r="A14" s="1" t="s">
        <v>113</v>
      </c>
      <c r="B14" s="2" t="s">
        <v>12</v>
      </c>
      <c r="C14" s="3">
        <v>41425</v>
      </c>
      <c r="D14" s="2" t="s">
        <v>30</v>
      </c>
      <c r="E14" s="2" t="s">
        <v>14</v>
      </c>
      <c r="F14">
        <v>0</v>
      </c>
      <c r="G14" s="2" t="s">
        <v>15</v>
      </c>
      <c r="H14">
        <v>0</v>
      </c>
      <c r="I14" s="2" t="s">
        <v>16</v>
      </c>
      <c r="J14" s="5" t="str">
        <f>INDEX(Contacts!$A$3:$B$13,MATCH(Call_History!A14,Contacts!$B$3:$B$13,0),1)</f>
        <v>Rahim</v>
      </c>
    </row>
    <row r="15" spans="1:10">
      <c r="A15" s="1" t="s">
        <v>114</v>
      </c>
      <c r="B15" s="2" t="s">
        <v>12</v>
      </c>
      <c r="C15" s="3">
        <v>41425</v>
      </c>
      <c r="D15" s="2" t="s">
        <v>31</v>
      </c>
      <c r="E15" s="2" t="s">
        <v>14</v>
      </c>
      <c r="F15">
        <v>0</v>
      </c>
      <c r="G15" s="2" t="s">
        <v>15</v>
      </c>
      <c r="H15">
        <v>0</v>
      </c>
      <c r="I15" s="2" t="s">
        <v>16</v>
      </c>
      <c r="J15" s="5" t="str">
        <f>INDEX(Contacts!$A$3:$B$13,MATCH(Call_History!A15,Contacts!$B$3:$B$13,0),1)</f>
        <v>Hyder</v>
      </c>
    </row>
    <row r="16" spans="1:10">
      <c r="A16" s="6">
        <v>9233325928</v>
      </c>
      <c r="B16" s="2" t="s">
        <v>12</v>
      </c>
      <c r="C16" s="3">
        <v>41425</v>
      </c>
      <c r="D16" s="2" t="s">
        <v>32</v>
      </c>
      <c r="E16" s="2" t="s">
        <v>14</v>
      </c>
      <c r="F16">
        <v>0</v>
      </c>
      <c r="G16" s="2" t="s">
        <v>15</v>
      </c>
      <c r="H16">
        <v>0</v>
      </c>
      <c r="I16" s="2" t="s">
        <v>16</v>
      </c>
      <c r="J16" s="5" t="e">
        <f>INDEX(Contacts!$A$3:$B$13,MATCH(Call_History!A16,Contacts!$B$3:$B$13,0),1)</f>
        <v>#N/A</v>
      </c>
    </row>
    <row r="17" spans="1:10">
      <c r="A17" s="1" t="s">
        <v>111</v>
      </c>
      <c r="B17" s="2" t="s">
        <v>12</v>
      </c>
      <c r="C17" s="3">
        <v>41425</v>
      </c>
      <c r="D17" s="2" t="s">
        <v>33</v>
      </c>
      <c r="E17" s="2" t="s">
        <v>14</v>
      </c>
      <c r="F17">
        <v>0</v>
      </c>
      <c r="G17" s="2" t="s">
        <v>15</v>
      </c>
      <c r="H17">
        <v>0</v>
      </c>
      <c r="I17" s="2" t="s">
        <v>16</v>
      </c>
      <c r="J17" s="5" t="str">
        <f>INDEX(Contacts!$A$3:$B$13,MATCH(Call_History!A17,Contacts!$B$3:$B$13,0),1)</f>
        <v>Rashid</v>
      </c>
    </row>
    <row r="18" spans="1:10">
      <c r="A18" s="1" t="s">
        <v>112</v>
      </c>
      <c r="B18" s="2" t="s">
        <v>12</v>
      </c>
      <c r="C18" s="3">
        <v>41425</v>
      </c>
      <c r="D18" s="2" t="s">
        <v>34</v>
      </c>
      <c r="E18" s="2" t="s">
        <v>14</v>
      </c>
      <c r="F18">
        <v>0</v>
      </c>
      <c r="G18" s="2" t="s">
        <v>15</v>
      </c>
      <c r="H18">
        <v>0</v>
      </c>
      <c r="I18" s="2" t="s">
        <v>16</v>
      </c>
      <c r="J18" s="5" t="str">
        <f>INDEX(Contacts!$A$3:$B$13,MATCH(Call_History!A18,Contacts!$B$3:$B$13,0),1)</f>
        <v>Iftikhar</v>
      </c>
    </row>
    <row r="19" spans="1:10">
      <c r="A19" s="1" t="s">
        <v>113</v>
      </c>
      <c r="B19" s="2" t="s">
        <v>12</v>
      </c>
      <c r="C19" s="3">
        <v>41425</v>
      </c>
      <c r="D19" s="2" t="s">
        <v>35</v>
      </c>
      <c r="E19" s="2" t="s">
        <v>14</v>
      </c>
      <c r="F19">
        <v>0</v>
      </c>
      <c r="G19" s="2" t="s">
        <v>15</v>
      </c>
      <c r="H19">
        <v>0</v>
      </c>
      <c r="I19" s="2" t="s">
        <v>16</v>
      </c>
      <c r="J19" s="5" t="str">
        <f>INDEX(Contacts!$A$3:$B$13,MATCH(Call_History!A19,Contacts!$B$3:$B$13,0),1)</f>
        <v>Rahim</v>
      </c>
    </row>
    <row r="20" spans="1:10">
      <c r="A20" s="1" t="s">
        <v>114</v>
      </c>
      <c r="B20" s="2" t="s">
        <v>12</v>
      </c>
      <c r="C20" s="3">
        <v>41425</v>
      </c>
      <c r="D20" s="2" t="s">
        <v>36</v>
      </c>
      <c r="E20" s="2" t="s">
        <v>14</v>
      </c>
      <c r="F20">
        <v>0</v>
      </c>
      <c r="G20" s="2" t="s">
        <v>15</v>
      </c>
      <c r="H20">
        <v>0</v>
      </c>
      <c r="I20" s="2" t="s">
        <v>16</v>
      </c>
      <c r="J20" s="5" t="str">
        <f>INDEX(Contacts!$A$3:$B$13,MATCH(Call_History!A20,Contacts!$B$3:$B$13,0),1)</f>
        <v>Hyder</v>
      </c>
    </row>
    <row r="21" spans="1:10">
      <c r="A21" s="1" t="s">
        <v>115</v>
      </c>
      <c r="B21" s="2" t="s">
        <v>12</v>
      </c>
      <c r="C21" s="3">
        <v>41425</v>
      </c>
      <c r="D21" s="2" t="s">
        <v>37</v>
      </c>
      <c r="E21" s="2" t="s">
        <v>14</v>
      </c>
      <c r="F21">
        <v>0</v>
      </c>
      <c r="G21" s="2" t="s">
        <v>15</v>
      </c>
      <c r="H21">
        <v>0</v>
      </c>
      <c r="I21" s="2" t="s">
        <v>16</v>
      </c>
      <c r="J21" s="5" t="str">
        <f>INDEX(Contacts!$A$3:$B$13,MATCH(Call_History!A21,Contacts!$B$3:$B$13,0),1)</f>
        <v>Ali</v>
      </c>
    </row>
    <row r="22" spans="1:10">
      <c r="A22" s="1" t="s">
        <v>116</v>
      </c>
      <c r="B22" s="2" t="s">
        <v>12</v>
      </c>
      <c r="C22" s="3">
        <v>41425</v>
      </c>
      <c r="D22" s="2" t="s">
        <v>38</v>
      </c>
      <c r="E22" s="2" t="s">
        <v>14</v>
      </c>
      <c r="F22">
        <v>0</v>
      </c>
      <c r="G22" s="2" t="s">
        <v>15</v>
      </c>
      <c r="H22">
        <v>0</v>
      </c>
      <c r="I22" s="2" t="s">
        <v>16</v>
      </c>
      <c r="J22" s="5" t="str">
        <f>INDEX(Contacts!$A$3:$B$13,MATCH(Call_History!A22,Contacts!$B$3:$B$13,0),1)</f>
        <v>Waqar</v>
      </c>
    </row>
    <row r="23" spans="1:10">
      <c r="A23" s="6">
        <v>9233325928</v>
      </c>
      <c r="B23" s="2" t="s">
        <v>12</v>
      </c>
      <c r="C23" s="3">
        <v>41425</v>
      </c>
      <c r="D23" s="2" t="s">
        <v>39</v>
      </c>
      <c r="E23" s="2" t="s">
        <v>14</v>
      </c>
      <c r="F23">
        <v>0</v>
      </c>
      <c r="G23" s="2" t="s">
        <v>15</v>
      </c>
      <c r="H23">
        <v>0</v>
      </c>
      <c r="I23" s="2" t="s">
        <v>16</v>
      </c>
      <c r="J23" s="5" t="e">
        <f>INDEX(Contacts!$A$3:$B$13,MATCH(Call_History!A23,Contacts!$B$3:$B$13,0),1)</f>
        <v>#N/A</v>
      </c>
    </row>
    <row r="24" spans="1:10">
      <c r="A24" s="6">
        <v>9233325928</v>
      </c>
      <c r="B24" s="2" t="s">
        <v>12</v>
      </c>
      <c r="C24" s="3">
        <v>41425</v>
      </c>
      <c r="D24" s="2" t="s">
        <v>40</v>
      </c>
      <c r="E24" s="2" t="s">
        <v>14</v>
      </c>
      <c r="F24">
        <v>0</v>
      </c>
      <c r="G24" s="2" t="s">
        <v>15</v>
      </c>
      <c r="H24">
        <v>0</v>
      </c>
      <c r="I24" s="2" t="s">
        <v>16</v>
      </c>
      <c r="J24" s="5" t="e">
        <f>INDEX(Contacts!$A$3:$B$13,MATCH(Call_History!A24,Contacts!$B$3:$B$13,0),1)</f>
        <v>#N/A</v>
      </c>
    </row>
    <row r="25" spans="1:10">
      <c r="A25" s="1" t="s">
        <v>113</v>
      </c>
      <c r="B25" s="2" t="s">
        <v>12</v>
      </c>
      <c r="C25" s="3">
        <v>41425</v>
      </c>
      <c r="D25" s="2" t="s">
        <v>41</v>
      </c>
      <c r="E25" s="2" t="s">
        <v>14</v>
      </c>
      <c r="F25">
        <v>0</v>
      </c>
      <c r="G25" s="2" t="s">
        <v>15</v>
      </c>
      <c r="H25">
        <v>0</v>
      </c>
      <c r="I25" s="2" t="s">
        <v>16</v>
      </c>
      <c r="J25" s="5" t="str">
        <f>INDEX(Contacts!$A$3:$B$13,MATCH(Call_History!A25,Contacts!$B$3:$B$13,0),1)</f>
        <v>Rahim</v>
      </c>
    </row>
    <row r="26" spans="1:10">
      <c r="A26" s="1" t="s">
        <v>114</v>
      </c>
      <c r="B26" s="2" t="s">
        <v>12</v>
      </c>
      <c r="C26" s="3">
        <v>41425</v>
      </c>
      <c r="D26" s="2" t="s">
        <v>42</v>
      </c>
      <c r="E26" s="2" t="s">
        <v>14</v>
      </c>
      <c r="F26">
        <v>0</v>
      </c>
      <c r="G26" s="2" t="s">
        <v>15</v>
      </c>
      <c r="H26">
        <v>0</v>
      </c>
      <c r="I26" s="2" t="s">
        <v>16</v>
      </c>
      <c r="J26" s="5" t="str">
        <f>INDEX(Contacts!$A$3:$B$13,MATCH(Call_History!A26,Contacts!$B$3:$B$13,0),1)</f>
        <v>Hyder</v>
      </c>
    </row>
    <row r="27" spans="1:10">
      <c r="A27" s="1" t="s">
        <v>115</v>
      </c>
      <c r="B27" s="2" t="s">
        <v>12</v>
      </c>
      <c r="C27" s="3">
        <v>41425</v>
      </c>
      <c r="D27" s="2" t="s">
        <v>43</v>
      </c>
      <c r="E27" s="2" t="s">
        <v>14</v>
      </c>
      <c r="F27">
        <v>0</v>
      </c>
      <c r="G27" s="2" t="s">
        <v>15</v>
      </c>
      <c r="H27">
        <v>0</v>
      </c>
      <c r="I27" s="2" t="s">
        <v>16</v>
      </c>
      <c r="J27" s="5" t="str">
        <f>INDEX(Contacts!$A$3:$B$13,MATCH(Call_History!A27,Contacts!$B$3:$B$13,0),1)</f>
        <v>Ali</v>
      </c>
    </row>
    <row r="28" spans="1:10">
      <c r="A28" s="1" t="s">
        <v>116</v>
      </c>
      <c r="B28" s="2" t="s">
        <v>12</v>
      </c>
      <c r="C28" s="3">
        <v>41425</v>
      </c>
      <c r="D28" s="2" t="s">
        <v>44</v>
      </c>
      <c r="E28" s="2" t="s">
        <v>14</v>
      </c>
      <c r="F28">
        <v>0</v>
      </c>
      <c r="G28" s="2" t="s">
        <v>15</v>
      </c>
      <c r="H28">
        <v>0</v>
      </c>
      <c r="I28" s="2" t="s">
        <v>16</v>
      </c>
      <c r="J28" s="5" t="str">
        <f>INDEX(Contacts!$A$3:$B$13,MATCH(Call_History!A28,Contacts!$B$3:$B$13,0),1)</f>
        <v>Waqar</v>
      </c>
    </row>
    <row r="29" spans="1:10">
      <c r="A29" s="1" t="s">
        <v>117</v>
      </c>
      <c r="B29" s="2" t="s">
        <v>12</v>
      </c>
      <c r="C29" s="3">
        <v>41425</v>
      </c>
      <c r="D29" s="2" t="s">
        <v>45</v>
      </c>
      <c r="E29" s="2" t="s">
        <v>14</v>
      </c>
      <c r="F29">
        <v>0</v>
      </c>
      <c r="G29" s="2" t="s">
        <v>15</v>
      </c>
      <c r="H29">
        <v>0</v>
      </c>
      <c r="I29" s="2" t="s">
        <v>16</v>
      </c>
      <c r="J29" s="5" t="str">
        <f>INDEX(Contacts!$A$3:$B$13,MATCH(Call_History!A29,Contacts!$B$3:$B$13,0),1)</f>
        <v>Hafiz</v>
      </c>
    </row>
    <row r="30" spans="1:10">
      <c r="A30" s="1" t="s">
        <v>118</v>
      </c>
      <c r="B30" s="2" t="s">
        <v>12</v>
      </c>
      <c r="C30" s="3">
        <v>41425</v>
      </c>
      <c r="D30" s="2" t="s">
        <v>46</v>
      </c>
      <c r="E30" s="2" t="s">
        <v>14</v>
      </c>
      <c r="F30">
        <v>0</v>
      </c>
      <c r="G30" s="2" t="s">
        <v>15</v>
      </c>
      <c r="H30">
        <v>0</v>
      </c>
      <c r="I30" s="2" t="s">
        <v>16</v>
      </c>
      <c r="J30" s="5" t="str">
        <f>INDEX(Contacts!$A$3:$B$13,MATCH(Call_History!A30,Contacts!$B$3:$B$13,0),1)</f>
        <v>Rafique</v>
      </c>
    </row>
    <row r="31" spans="1:10">
      <c r="A31" s="1" t="s">
        <v>111</v>
      </c>
      <c r="B31" s="2" t="s">
        <v>12</v>
      </c>
      <c r="C31" s="3">
        <v>41425</v>
      </c>
      <c r="D31" s="2" t="s">
        <v>47</v>
      </c>
      <c r="E31" s="2" t="s">
        <v>14</v>
      </c>
      <c r="F31">
        <v>0</v>
      </c>
      <c r="G31" s="2" t="s">
        <v>15</v>
      </c>
      <c r="H31">
        <v>0</v>
      </c>
      <c r="I31" s="2" t="s">
        <v>16</v>
      </c>
      <c r="J31" s="5" t="str">
        <f>INDEX(Contacts!$A$3:$B$13,MATCH(Call_History!A31,Contacts!$B$3:$B$13,0),1)</f>
        <v>Rashid</v>
      </c>
    </row>
    <row r="32" spans="1:10">
      <c r="A32" s="1" t="s">
        <v>112</v>
      </c>
      <c r="B32" s="2" t="s">
        <v>12</v>
      </c>
      <c r="C32" s="3">
        <v>41425</v>
      </c>
      <c r="D32" s="2" t="s">
        <v>48</v>
      </c>
      <c r="E32" s="2" t="s">
        <v>14</v>
      </c>
      <c r="F32">
        <v>0</v>
      </c>
      <c r="G32" s="2" t="s">
        <v>15</v>
      </c>
      <c r="H32">
        <v>0</v>
      </c>
      <c r="I32" s="2" t="s">
        <v>16</v>
      </c>
      <c r="J32" s="5" t="str">
        <f>INDEX(Contacts!$A$3:$B$13,MATCH(Call_History!A32,Contacts!$B$3:$B$13,0),1)</f>
        <v>Iftikhar</v>
      </c>
    </row>
    <row r="33" spans="1:10">
      <c r="A33" s="1" t="s">
        <v>113</v>
      </c>
      <c r="B33" s="2" t="s">
        <v>12</v>
      </c>
      <c r="C33" s="3">
        <v>41425</v>
      </c>
      <c r="D33" s="2" t="s">
        <v>49</v>
      </c>
      <c r="E33" s="2" t="s">
        <v>14</v>
      </c>
      <c r="F33">
        <v>0</v>
      </c>
      <c r="G33" s="2" t="s">
        <v>15</v>
      </c>
      <c r="H33">
        <v>0</v>
      </c>
      <c r="I33" s="2" t="s">
        <v>16</v>
      </c>
      <c r="J33" s="5" t="str">
        <f>INDEX(Contacts!$A$3:$B$13,MATCH(Call_History!A33,Contacts!$B$3:$B$13,0),1)</f>
        <v>Rahim</v>
      </c>
    </row>
    <row r="34" spans="1:10">
      <c r="A34" s="1" t="s">
        <v>114</v>
      </c>
      <c r="B34" s="2" t="s">
        <v>12</v>
      </c>
      <c r="C34" s="3">
        <v>41425</v>
      </c>
      <c r="D34" s="2" t="s">
        <v>50</v>
      </c>
      <c r="E34" s="2" t="s">
        <v>14</v>
      </c>
      <c r="F34">
        <v>0</v>
      </c>
      <c r="G34" s="2" t="s">
        <v>15</v>
      </c>
      <c r="H34">
        <v>0</v>
      </c>
      <c r="I34" s="2" t="s">
        <v>16</v>
      </c>
      <c r="J34" s="5" t="str">
        <f>INDEX(Contacts!$A$3:$B$13,MATCH(Call_History!A34,Contacts!$B$3:$B$13,0),1)</f>
        <v>Hyder</v>
      </c>
    </row>
    <row r="35" spans="1:10">
      <c r="A35" s="1" t="s">
        <v>115</v>
      </c>
      <c r="B35" s="2" t="s">
        <v>12</v>
      </c>
      <c r="C35" s="3">
        <v>41425</v>
      </c>
      <c r="D35" s="2" t="s">
        <v>51</v>
      </c>
      <c r="E35" s="2" t="s">
        <v>14</v>
      </c>
      <c r="F35">
        <v>0</v>
      </c>
      <c r="G35" s="2" t="s">
        <v>15</v>
      </c>
      <c r="H35">
        <v>0</v>
      </c>
      <c r="I35" s="2" t="s">
        <v>16</v>
      </c>
      <c r="J35" s="5" t="str">
        <f>INDEX(Contacts!$A$3:$B$13,MATCH(Call_History!A35,Contacts!$B$3:$B$13,0),1)</f>
        <v>Ali</v>
      </c>
    </row>
    <row r="36" spans="1:10">
      <c r="A36" s="1" t="s">
        <v>116</v>
      </c>
      <c r="B36" s="2" t="s">
        <v>12</v>
      </c>
      <c r="C36" s="3">
        <v>41425</v>
      </c>
      <c r="D36" s="2" t="s">
        <v>52</v>
      </c>
      <c r="E36" s="2" t="s">
        <v>14</v>
      </c>
      <c r="F36">
        <v>0</v>
      </c>
      <c r="G36" s="2" t="s">
        <v>15</v>
      </c>
      <c r="H36">
        <v>0</v>
      </c>
      <c r="I36" s="2" t="s">
        <v>16</v>
      </c>
      <c r="J36" s="5" t="str">
        <f>INDEX(Contacts!$A$3:$B$13,MATCH(Call_History!A36,Contacts!$B$3:$B$13,0),1)</f>
        <v>Waqar</v>
      </c>
    </row>
    <row r="37" spans="1:10">
      <c r="A37" s="1" t="s">
        <v>117</v>
      </c>
      <c r="B37" s="2" t="s">
        <v>12</v>
      </c>
      <c r="C37" s="3">
        <v>41425</v>
      </c>
      <c r="D37" s="2" t="s">
        <v>53</v>
      </c>
      <c r="E37" s="2" t="s">
        <v>14</v>
      </c>
      <c r="F37">
        <v>0</v>
      </c>
      <c r="G37" s="2" t="s">
        <v>15</v>
      </c>
      <c r="H37">
        <v>0</v>
      </c>
      <c r="I37" s="2" t="s">
        <v>16</v>
      </c>
      <c r="J37" s="5" t="str">
        <f>INDEX(Contacts!$A$3:$B$13,MATCH(Call_History!A37,Contacts!$B$3:$B$13,0),1)</f>
        <v>Hafiz</v>
      </c>
    </row>
    <row r="38" spans="1:10">
      <c r="A38" s="1" t="s">
        <v>111</v>
      </c>
      <c r="B38" s="2" t="s">
        <v>12</v>
      </c>
      <c r="C38" s="3">
        <v>41425</v>
      </c>
      <c r="D38" s="2" t="s">
        <v>54</v>
      </c>
      <c r="E38" s="2" t="s">
        <v>14</v>
      </c>
      <c r="F38">
        <v>0</v>
      </c>
      <c r="G38" s="2" t="s">
        <v>15</v>
      </c>
      <c r="H38">
        <v>0</v>
      </c>
      <c r="I38" s="2" t="s">
        <v>16</v>
      </c>
      <c r="J38" s="5" t="str">
        <f>INDEX(Contacts!$A$3:$B$13,MATCH(Call_History!A38,Contacts!$B$3:$B$13,0),1)</f>
        <v>Rashid</v>
      </c>
    </row>
    <row r="39" spans="1:10">
      <c r="A39" s="1" t="s">
        <v>112</v>
      </c>
      <c r="B39" s="2" t="s">
        <v>12</v>
      </c>
      <c r="C39" s="3">
        <v>41425</v>
      </c>
      <c r="D39" s="2" t="s">
        <v>55</v>
      </c>
      <c r="E39" s="2" t="s">
        <v>14</v>
      </c>
      <c r="F39">
        <v>0</v>
      </c>
      <c r="G39" s="2" t="s">
        <v>15</v>
      </c>
      <c r="H39">
        <v>0</v>
      </c>
      <c r="I39" s="2" t="s">
        <v>16</v>
      </c>
      <c r="J39" s="5" t="str">
        <f>INDEX(Contacts!$A$3:$B$13,MATCH(Call_History!A39,Contacts!$B$3:$B$13,0),1)</f>
        <v>Iftikhar</v>
      </c>
    </row>
    <row r="40" spans="1:10">
      <c r="A40" s="1" t="s">
        <v>113</v>
      </c>
      <c r="B40" s="2" t="s">
        <v>12</v>
      </c>
      <c r="C40" s="3">
        <v>41425</v>
      </c>
      <c r="D40" s="2" t="s">
        <v>56</v>
      </c>
      <c r="E40" s="2" t="s">
        <v>14</v>
      </c>
      <c r="F40">
        <v>0</v>
      </c>
      <c r="G40" s="2" t="s">
        <v>15</v>
      </c>
      <c r="H40">
        <v>0</v>
      </c>
      <c r="I40" s="2" t="s">
        <v>16</v>
      </c>
      <c r="J40" s="5" t="str">
        <f>INDEX(Contacts!$A$3:$B$13,MATCH(Call_History!A40,Contacts!$B$3:$B$13,0),1)</f>
        <v>Rahim</v>
      </c>
    </row>
    <row r="41" spans="1:10">
      <c r="A41" s="1" t="s">
        <v>114</v>
      </c>
      <c r="B41" s="2" t="s">
        <v>12</v>
      </c>
      <c r="C41" s="3">
        <v>41425</v>
      </c>
      <c r="D41" s="2" t="s">
        <v>57</v>
      </c>
      <c r="E41" s="2" t="s">
        <v>14</v>
      </c>
      <c r="F41">
        <v>0</v>
      </c>
      <c r="G41" s="2" t="s">
        <v>15</v>
      </c>
      <c r="H41">
        <v>0</v>
      </c>
      <c r="I41" s="2" t="s">
        <v>16</v>
      </c>
      <c r="J41" s="5" t="str">
        <f>INDEX(Contacts!$A$3:$B$13,MATCH(Call_History!A41,Contacts!$B$3:$B$13,0),1)</f>
        <v>Hyder</v>
      </c>
    </row>
    <row r="42" spans="1:10">
      <c r="A42" s="1" t="s">
        <v>115</v>
      </c>
      <c r="B42" s="2" t="s">
        <v>12</v>
      </c>
      <c r="C42" s="3">
        <v>41425</v>
      </c>
      <c r="D42" s="2" t="s">
        <v>58</v>
      </c>
      <c r="E42" s="2" t="s">
        <v>14</v>
      </c>
      <c r="F42">
        <v>0</v>
      </c>
      <c r="G42" s="2" t="s">
        <v>15</v>
      </c>
      <c r="H42">
        <v>0</v>
      </c>
      <c r="I42" s="2" t="s">
        <v>16</v>
      </c>
      <c r="J42" s="5" t="str">
        <f>INDEX(Contacts!$A$3:$B$13,MATCH(Call_History!A42,Contacts!$B$3:$B$13,0),1)</f>
        <v>Ali</v>
      </c>
    </row>
    <row r="43" spans="1:10">
      <c r="A43" s="1" t="s">
        <v>116</v>
      </c>
      <c r="B43" s="2" t="s">
        <v>12</v>
      </c>
      <c r="C43" s="3">
        <v>41425</v>
      </c>
      <c r="D43" s="2" t="s">
        <v>59</v>
      </c>
      <c r="E43" s="2" t="s">
        <v>14</v>
      </c>
      <c r="F43">
        <v>0</v>
      </c>
      <c r="G43" s="2" t="s">
        <v>15</v>
      </c>
      <c r="H43">
        <v>0</v>
      </c>
      <c r="I43" s="2" t="s">
        <v>16</v>
      </c>
      <c r="J43" s="5" t="str">
        <f>INDEX(Contacts!$A$3:$B$13,MATCH(Call_History!A43,Contacts!$B$3:$B$13,0),1)</f>
        <v>Waqar</v>
      </c>
    </row>
    <row r="44" spans="1:10">
      <c r="A44" s="1" t="s">
        <v>117</v>
      </c>
      <c r="B44" s="2" t="s">
        <v>12</v>
      </c>
      <c r="C44" s="3">
        <v>41425</v>
      </c>
      <c r="D44" s="2" t="s">
        <v>60</v>
      </c>
      <c r="E44" s="2" t="s">
        <v>14</v>
      </c>
      <c r="F44">
        <v>0</v>
      </c>
      <c r="G44" s="2" t="s">
        <v>15</v>
      </c>
      <c r="H44">
        <v>0</v>
      </c>
      <c r="I44" s="2" t="s">
        <v>16</v>
      </c>
      <c r="J44" s="5" t="str">
        <f>INDEX(Contacts!$A$3:$B$13,MATCH(Call_History!A44,Contacts!$B$3:$B$13,0),1)</f>
        <v>Hafiz</v>
      </c>
    </row>
    <row r="45" spans="1:10">
      <c r="A45" s="1" t="s">
        <v>118</v>
      </c>
      <c r="B45" s="2" t="s">
        <v>12</v>
      </c>
      <c r="C45" s="3">
        <v>41425</v>
      </c>
      <c r="D45" s="2" t="s">
        <v>61</v>
      </c>
      <c r="E45" s="2" t="s">
        <v>14</v>
      </c>
      <c r="F45">
        <v>0</v>
      </c>
      <c r="G45" s="2" t="s">
        <v>15</v>
      </c>
      <c r="H45">
        <v>0</v>
      </c>
      <c r="I45" s="2" t="s">
        <v>16</v>
      </c>
      <c r="J45" s="5" t="str">
        <f>INDEX(Contacts!$A$3:$B$13,MATCH(Call_History!A45,Contacts!$B$3:$B$13,0),1)</f>
        <v>Rafique</v>
      </c>
    </row>
    <row r="46" spans="1:10">
      <c r="A46" s="1" t="s">
        <v>111</v>
      </c>
      <c r="B46" s="2" t="s">
        <v>12</v>
      </c>
      <c r="C46" s="3">
        <v>41425</v>
      </c>
      <c r="D46" s="2" t="s">
        <v>62</v>
      </c>
      <c r="E46" s="2" t="s">
        <v>14</v>
      </c>
      <c r="F46">
        <v>0</v>
      </c>
      <c r="G46" s="2" t="s">
        <v>15</v>
      </c>
      <c r="H46">
        <v>0</v>
      </c>
      <c r="I46" s="2" t="s">
        <v>16</v>
      </c>
      <c r="J46" s="5" t="str">
        <f>INDEX(Contacts!$A$3:$B$13,MATCH(Call_History!A46,Contacts!$B$3:$B$13,0),1)</f>
        <v>Rashid</v>
      </c>
    </row>
    <row r="47" spans="1:10">
      <c r="A47" s="1" t="s">
        <v>112</v>
      </c>
      <c r="B47" s="2" t="s">
        <v>12</v>
      </c>
      <c r="C47" s="3">
        <v>41425</v>
      </c>
      <c r="D47" s="2" t="s">
        <v>63</v>
      </c>
      <c r="E47" s="2" t="s">
        <v>14</v>
      </c>
      <c r="F47">
        <v>0</v>
      </c>
      <c r="G47" s="2" t="s">
        <v>15</v>
      </c>
      <c r="H47">
        <v>0</v>
      </c>
      <c r="I47" s="2" t="s">
        <v>16</v>
      </c>
      <c r="J47" s="5" t="str">
        <f>INDEX(Contacts!$A$3:$B$13,MATCH(Call_History!A47,Contacts!$B$3:$B$13,0),1)</f>
        <v>Iftikhar</v>
      </c>
    </row>
    <row r="48" spans="1:10">
      <c r="A48" s="1" t="s">
        <v>113</v>
      </c>
      <c r="B48" s="2" t="s">
        <v>12</v>
      </c>
      <c r="C48" s="3">
        <v>41425</v>
      </c>
      <c r="D48" s="2" t="s">
        <v>64</v>
      </c>
      <c r="E48" s="2" t="s">
        <v>14</v>
      </c>
      <c r="F48">
        <v>0</v>
      </c>
      <c r="G48" s="2" t="s">
        <v>15</v>
      </c>
      <c r="H48">
        <v>0</v>
      </c>
      <c r="I48" s="2" t="s">
        <v>16</v>
      </c>
      <c r="J48" s="5" t="str">
        <f>INDEX(Contacts!$A$3:$B$13,MATCH(Call_History!A48,Contacts!$B$3:$B$13,0),1)</f>
        <v>Rahim</v>
      </c>
    </row>
    <row r="49" spans="1:10">
      <c r="A49" s="1" t="s">
        <v>114</v>
      </c>
      <c r="B49" s="2" t="s">
        <v>12</v>
      </c>
      <c r="C49" s="3">
        <v>41425</v>
      </c>
      <c r="D49" s="2" t="s">
        <v>65</v>
      </c>
      <c r="E49" s="2" t="s">
        <v>14</v>
      </c>
      <c r="F49">
        <v>0</v>
      </c>
      <c r="G49" s="2" t="s">
        <v>15</v>
      </c>
      <c r="H49">
        <v>0</v>
      </c>
      <c r="I49" s="2" t="s">
        <v>16</v>
      </c>
      <c r="J49" s="5" t="str">
        <f>INDEX(Contacts!$A$3:$B$13,MATCH(Call_History!A49,Contacts!$B$3:$B$13,0),1)</f>
        <v>Hyder</v>
      </c>
    </row>
    <row r="50" spans="1:10">
      <c r="A50" s="1" t="s">
        <v>115</v>
      </c>
      <c r="B50" s="2" t="s">
        <v>12</v>
      </c>
      <c r="C50" s="3">
        <v>41425</v>
      </c>
      <c r="D50" s="2" t="s">
        <v>66</v>
      </c>
      <c r="E50" s="2" t="s">
        <v>14</v>
      </c>
      <c r="F50">
        <v>0</v>
      </c>
      <c r="G50" s="2" t="s">
        <v>15</v>
      </c>
      <c r="H50">
        <v>0</v>
      </c>
      <c r="I50" s="2" t="s">
        <v>16</v>
      </c>
      <c r="J50" s="5" t="str">
        <f>INDEX(Contacts!$A$3:$B$13,MATCH(Call_History!A50,Contacts!$B$3:$B$13,0),1)</f>
        <v>Ali</v>
      </c>
    </row>
    <row r="51" spans="1:10">
      <c r="A51" s="1" t="s">
        <v>111</v>
      </c>
      <c r="B51" s="2" t="s">
        <v>12</v>
      </c>
      <c r="C51" s="3">
        <v>41425</v>
      </c>
      <c r="D51" s="2" t="s">
        <v>67</v>
      </c>
      <c r="E51" s="2" t="s">
        <v>14</v>
      </c>
      <c r="F51">
        <v>0</v>
      </c>
      <c r="G51" s="2" t="s">
        <v>15</v>
      </c>
      <c r="H51">
        <v>0</v>
      </c>
      <c r="I51" s="2" t="s">
        <v>16</v>
      </c>
      <c r="J51" s="5" t="str">
        <f>INDEX(Contacts!$A$3:$B$13,MATCH(Call_History!A51,Contacts!$B$3:$B$13,0),1)</f>
        <v>Rashid</v>
      </c>
    </row>
    <row r="52" spans="1:10">
      <c r="A52" s="1" t="s">
        <v>112</v>
      </c>
      <c r="B52" s="2" t="s">
        <v>12</v>
      </c>
      <c r="C52" s="3">
        <v>41425</v>
      </c>
      <c r="D52" s="2" t="s">
        <v>68</v>
      </c>
      <c r="E52" s="2" t="s">
        <v>14</v>
      </c>
      <c r="F52">
        <v>0</v>
      </c>
      <c r="G52" s="2" t="s">
        <v>15</v>
      </c>
      <c r="H52">
        <v>0</v>
      </c>
      <c r="I52" s="2" t="s">
        <v>16</v>
      </c>
      <c r="J52" s="5" t="str">
        <f>INDEX(Contacts!$A$3:$B$13,MATCH(Call_History!A52,Contacts!$B$3:$B$13,0),1)</f>
        <v>Iftikhar</v>
      </c>
    </row>
    <row r="53" spans="1:10">
      <c r="A53" s="1" t="s">
        <v>113</v>
      </c>
      <c r="B53" s="2" t="s">
        <v>12</v>
      </c>
      <c r="C53" s="3">
        <v>41425</v>
      </c>
      <c r="D53" s="2" t="s">
        <v>69</v>
      </c>
      <c r="E53" s="2" t="s">
        <v>14</v>
      </c>
      <c r="F53">
        <v>0</v>
      </c>
      <c r="G53" s="2" t="s">
        <v>15</v>
      </c>
      <c r="H53">
        <v>0</v>
      </c>
      <c r="I53" s="2" t="s">
        <v>16</v>
      </c>
      <c r="J53" s="5" t="str">
        <f>INDEX(Contacts!$A$3:$B$13,MATCH(Call_History!A53,Contacts!$B$3:$B$13,0),1)</f>
        <v>Rahim</v>
      </c>
    </row>
    <row r="54" spans="1:10">
      <c r="A54" s="1" t="s">
        <v>114</v>
      </c>
      <c r="B54" s="2" t="s">
        <v>12</v>
      </c>
      <c r="C54" s="3">
        <v>41425</v>
      </c>
      <c r="D54" s="2" t="s">
        <v>70</v>
      </c>
      <c r="E54" s="2" t="s">
        <v>14</v>
      </c>
      <c r="F54">
        <v>0</v>
      </c>
      <c r="G54" s="2" t="s">
        <v>15</v>
      </c>
      <c r="H54">
        <v>0</v>
      </c>
      <c r="I54" s="2" t="s">
        <v>16</v>
      </c>
      <c r="J54" s="5" t="str">
        <f>INDEX(Contacts!$A$3:$B$13,MATCH(Call_History!A54,Contacts!$B$3:$B$13,0),1)</f>
        <v>Hyder</v>
      </c>
    </row>
    <row r="55" spans="1:10">
      <c r="A55" s="1" t="s">
        <v>115</v>
      </c>
      <c r="B55" s="2" t="s">
        <v>12</v>
      </c>
      <c r="C55" s="3">
        <v>41425</v>
      </c>
      <c r="D55" s="2" t="s">
        <v>71</v>
      </c>
      <c r="E55" s="2" t="s">
        <v>14</v>
      </c>
      <c r="F55">
        <v>0</v>
      </c>
      <c r="G55" s="2" t="s">
        <v>15</v>
      </c>
      <c r="H55">
        <v>0</v>
      </c>
      <c r="I55" s="2" t="s">
        <v>16</v>
      </c>
      <c r="J55" s="5" t="str">
        <f>INDEX(Contacts!$A$3:$B$13,MATCH(Call_History!A55,Contacts!$B$3:$B$13,0),1)</f>
        <v>Ali</v>
      </c>
    </row>
    <row r="56" spans="1:10">
      <c r="A56" s="1" t="s">
        <v>116</v>
      </c>
      <c r="B56" s="2" t="s">
        <v>12</v>
      </c>
      <c r="C56" s="3">
        <v>41425</v>
      </c>
      <c r="D56" s="2" t="s">
        <v>72</v>
      </c>
      <c r="E56" s="2" t="s">
        <v>14</v>
      </c>
      <c r="F56">
        <v>0</v>
      </c>
      <c r="G56" s="2" t="s">
        <v>15</v>
      </c>
      <c r="H56">
        <v>0</v>
      </c>
      <c r="I56" s="2" t="s">
        <v>16</v>
      </c>
      <c r="J56" s="5" t="str">
        <f>INDEX(Contacts!$A$3:$B$13,MATCH(Call_History!A56,Contacts!$B$3:$B$13,0),1)</f>
        <v>Waqar</v>
      </c>
    </row>
    <row r="57" spans="1:10">
      <c r="A57" s="1" t="s">
        <v>117</v>
      </c>
      <c r="B57" s="2" t="s">
        <v>12</v>
      </c>
      <c r="C57" s="3">
        <v>41425</v>
      </c>
      <c r="D57" s="2" t="s">
        <v>73</v>
      </c>
      <c r="E57" s="2" t="s">
        <v>14</v>
      </c>
      <c r="F57">
        <v>0</v>
      </c>
      <c r="G57" s="2" t="s">
        <v>15</v>
      </c>
      <c r="H57">
        <v>0</v>
      </c>
      <c r="I57" s="2" t="s">
        <v>16</v>
      </c>
      <c r="J57" s="5" t="str">
        <f>INDEX(Contacts!$A$3:$B$13,MATCH(Call_History!A57,Contacts!$B$3:$B$13,0),1)</f>
        <v>Hafiz</v>
      </c>
    </row>
    <row r="58" spans="1:10">
      <c r="A58" s="1" t="s">
        <v>118</v>
      </c>
      <c r="B58" s="2" t="s">
        <v>12</v>
      </c>
      <c r="C58" s="3">
        <v>41425</v>
      </c>
      <c r="D58" s="2" t="s">
        <v>74</v>
      </c>
      <c r="E58" s="2" t="s">
        <v>14</v>
      </c>
      <c r="F58">
        <v>0</v>
      </c>
      <c r="G58" s="2" t="s">
        <v>15</v>
      </c>
      <c r="H58">
        <v>0</v>
      </c>
      <c r="I58" s="2" t="s">
        <v>16</v>
      </c>
      <c r="J58" s="5" t="str">
        <f>INDEX(Contacts!$A$3:$B$13,MATCH(Call_History!A58,Contacts!$B$3:$B$13,0),1)</f>
        <v>Rafique</v>
      </c>
    </row>
    <row r="59" spans="1:10">
      <c r="A59" s="1" t="s">
        <v>119</v>
      </c>
      <c r="B59" s="2" t="s">
        <v>12</v>
      </c>
      <c r="C59" s="3">
        <v>41425</v>
      </c>
      <c r="D59" s="2" t="s">
        <v>75</v>
      </c>
      <c r="E59" s="2" t="s">
        <v>14</v>
      </c>
      <c r="F59">
        <v>0</v>
      </c>
      <c r="G59" s="2" t="s">
        <v>15</v>
      </c>
      <c r="H59">
        <v>0</v>
      </c>
      <c r="I59" s="2" t="s">
        <v>16</v>
      </c>
      <c r="J59" s="5" t="str">
        <f>INDEX(Contacts!$A$3:$B$13,MATCH(Call_History!A59,Contacts!$B$3:$B$13,0),1)</f>
        <v>Iqbal</v>
      </c>
    </row>
    <row r="60" spans="1:10">
      <c r="A60" s="1" t="s">
        <v>120</v>
      </c>
      <c r="B60" s="2" t="s">
        <v>12</v>
      </c>
      <c r="C60" s="3">
        <v>41425</v>
      </c>
      <c r="D60" s="2" t="s">
        <v>76</v>
      </c>
      <c r="E60" s="2" t="s">
        <v>14</v>
      </c>
      <c r="F60">
        <v>0</v>
      </c>
      <c r="G60" s="2" t="s">
        <v>15</v>
      </c>
      <c r="H60">
        <v>0</v>
      </c>
      <c r="I60" s="2" t="s">
        <v>16</v>
      </c>
      <c r="J60" s="5" t="str">
        <f>INDEX(Contacts!$A$3:$B$13,MATCH(Call_History!A60,Contacts!$B$3:$B$13,0),1)</f>
        <v>Riaz</v>
      </c>
    </row>
    <row r="61" spans="1:10">
      <c r="A61" s="1" t="s">
        <v>121</v>
      </c>
      <c r="B61" s="2" t="s">
        <v>12</v>
      </c>
      <c r="C61" s="3">
        <v>41425</v>
      </c>
      <c r="D61" s="2" t="s">
        <v>77</v>
      </c>
      <c r="E61" s="2" t="s">
        <v>14</v>
      </c>
      <c r="F61">
        <v>0</v>
      </c>
      <c r="G61" s="2" t="s">
        <v>15</v>
      </c>
      <c r="H61">
        <v>0</v>
      </c>
      <c r="I61" s="2" t="s">
        <v>16</v>
      </c>
      <c r="J61" s="5" t="str">
        <f>INDEX(Contacts!$A$3:$B$13,MATCH(Call_History!A61,Contacts!$B$3:$B$13,0),1)</f>
        <v>Hanif</v>
      </c>
    </row>
    <row r="62" spans="1:10">
      <c r="A62" s="1" t="s">
        <v>115</v>
      </c>
      <c r="B62" s="2" t="s">
        <v>12</v>
      </c>
      <c r="C62" s="3">
        <v>41425</v>
      </c>
      <c r="D62" s="2" t="s">
        <v>78</v>
      </c>
      <c r="E62" s="2" t="s">
        <v>14</v>
      </c>
      <c r="F62">
        <v>0</v>
      </c>
      <c r="G62" s="2" t="s">
        <v>15</v>
      </c>
      <c r="H62">
        <v>0</v>
      </c>
      <c r="I62" s="2" t="s">
        <v>16</v>
      </c>
      <c r="J62" s="5" t="str">
        <f>INDEX(Contacts!$A$3:$B$13,MATCH(Call_History!A62,Contacts!$B$3:$B$13,0),1)</f>
        <v>Ali</v>
      </c>
    </row>
    <row r="63" spans="1:10">
      <c r="A63" s="1" t="s">
        <v>116</v>
      </c>
      <c r="B63" s="2" t="s">
        <v>12</v>
      </c>
      <c r="C63" s="3">
        <v>41425</v>
      </c>
      <c r="D63" s="2" t="s">
        <v>79</v>
      </c>
      <c r="E63" s="2" t="s">
        <v>14</v>
      </c>
      <c r="F63">
        <v>0</v>
      </c>
      <c r="G63" s="2" t="s">
        <v>15</v>
      </c>
      <c r="H63">
        <v>0</v>
      </c>
      <c r="I63" s="2" t="s">
        <v>16</v>
      </c>
      <c r="J63" s="5" t="str">
        <f>INDEX(Contacts!$A$3:$B$13,MATCH(Call_History!A63,Contacts!$B$3:$B$13,0),1)</f>
        <v>Waqar</v>
      </c>
    </row>
    <row r="64" spans="1:10">
      <c r="A64" s="1" t="s">
        <v>117</v>
      </c>
      <c r="B64" s="2" t="s">
        <v>12</v>
      </c>
      <c r="C64" s="3">
        <v>41425</v>
      </c>
      <c r="D64" s="2" t="s">
        <v>80</v>
      </c>
      <c r="E64" s="2" t="s">
        <v>14</v>
      </c>
      <c r="F64">
        <v>0</v>
      </c>
      <c r="G64" s="2" t="s">
        <v>15</v>
      </c>
      <c r="H64">
        <v>0</v>
      </c>
      <c r="I64" s="2" t="s">
        <v>16</v>
      </c>
      <c r="J64" s="5" t="str">
        <f>INDEX(Contacts!$A$3:$B$13,MATCH(Call_History!A64,Contacts!$B$3:$B$13,0),1)</f>
        <v>Hafiz</v>
      </c>
    </row>
    <row r="65" spans="1:10">
      <c r="A65" s="1" t="s">
        <v>118</v>
      </c>
      <c r="B65" s="2" t="s">
        <v>12</v>
      </c>
      <c r="C65" s="3">
        <v>41425</v>
      </c>
      <c r="D65" s="2" t="s">
        <v>81</v>
      </c>
      <c r="E65" s="2" t="s">
        <v>14</v>
      </c>
      <c r="F65">
        <v>0</v>
      </c>
      <c r="G65" s="2" t="s">
        <v>15</v>
      </c>
      <c r="H65">
        <v>0</v>
      </c>
      <c r="I65" s="2" t="s">
        <v>16</v>
      </c>
      <c r="J65" s="5" t="str">
        <f>INDEX(Contacts!$A$3:$B$13,MATCH(Call_History!A65,Contacts!$B$3:$B$13,0),1)</f>
        <v>Rafique</v>
      </c>
    </row>
    <row r="66" spans="1:10">
      <c r="A66" s="1" t="s">
        <v>119</v>
      </c>
      <c r="B66" s="2" t="s">
        <v>12</v>
      </c>
      <c r="C66" s="3">
        <v>41425</v>
      </c>
      <c r="D66" s="2" t="s">
        <v>82</v>
      </c>
      <c r="E66" s="2" t="s">
        <v>14</v>
      </c>
      <c r="F66">
        <v>0</v>
      </c>
      <c r="G66" s="2" t="s">
        <v>15</v>
      </c>
      <c r="H66">
        <v>0</v>
      </c>
      <c r="I66" s="2" t="s">
        <v>16</v>
      </c>
      <c r="J66" s="5" t="str">
        <f>INDEX(Contacts!$A$3:$B$13,MATCH(Call_History!A66,Contacts!$B$3:$B$13,0),1)</f>
        <v>Iqbal</v>
      </c>
    </row>
    <row r="67" spans="1:10">
      <c r="A67" s="1" t="s">
        <v>120</v>
      </c>
      <c r="B67" s="2" t="s">
        <v>12</v>
      </c>
      <c r="C67" s="3">
        <v>41425</v>
      </c>
      <c r="D67" s="2" t="s">
        <v>83</v>
      </c>
      <c r="E67" s="2" t="s">
        <v>14</v>
      </c>
      <c r="F67">
        <v>0</v>
      </c>
      <c r="G67" s="2" t="s">
        <v>15</v>
      </c>
      <c r="H67">
        <v>0</v>
      </c>
      <c r="I67" s="2" t="s">
        <v>16</v>
      </c>
      <c r="J67" s="5" t="str">
        <f>INDEX(Contacts!$A$3:$B$13,MATCH(Call_History!A67,Contacts!$B$3:$B$13,0),1)</f>
        <v>Riaz</v>
      </c>
    </row>
    <row r="68" spans="1:10">
      <c r="A68" s="1" t="s">
        <v>121</v>
      </c>
      <c r="B68" s="2" t="s">
        <v>12</v>
      </c>
      <c r="C68" s="3">
        <v>41425</v>
      </c>
      <c r="D68" s="2" t="s">
        <v>84</v>
      </c>
      <c r="E68" s="2" t="s">
        <v>14</v>
      </c>
      <c r="F68">
        <v>0</v>
      </c>
      <c r="G68" s="2" t="s">
        <v>15</v>
      </c>
      <c r="H68">
        <v>0</v>
      </c>
      <c r="I68" s="2" t="s">
        <v>16</v>
      </c>
      <c r="J68" s="5" t="str">
        <f>INDEX(Contacts!$A$3:$B$13,MATCH(Call_History!A68,Contacts!$B$3:$B$13,0),1)</f>
        <v>Hanif</v>
      </c>
    </row>
    <row r="69" spans="1:10">
      <c r="A69" s="1" t="s">
        <v>114</v>
      </c>
      <c r="B69" s="2" t="s">
        <v>12</v>
      </c>
      <c r="C69" s="3">
        <v>41425</v>
      </c>
      <c r="D69" s="2" t="s">
        <v>85</v>
      </c>
      <c r="E69" s="2" t="s">
        <v>14</v>
      </c>
      <c r="F69">
        <v>0</v>
      </c>
      <c r="G69" s="2" t="s">
        <v>15</v>
      </c>
      <c r="H69">
        <v>0</v>
      </c>
      <c r="I69" s="2" t="s">
        <v>16</v>
      </c>
      <c r="J69" s="5" t="str">
        <f>INDEX(Contacts!$A$3:$B$13,MATCH(Call_History!A69,Contacts!$B$3:$B$13,0),1)</f>
        <v>Hyder</v>
      </c>
    </row>
    <row r="70" spans="1:10">
      <c r="A70" s="1" t="s">
        <v>115</v>
      </c>
      <c r="B70" s="2" t="s">
        <v>12</v>
      </c>
      <c r="C70" s="3">
        <v>41425</v>
      </c>
      <c r="D70" s="2" t="s">
        <v>86</v>
      </c>
      <c r="E70" s="2" t="s">
        <v>14</v>
      </c>
      <c r="F70">
        <v>0</v>
      </c>
      <c r="G70" s="2" t="s">
        <v>15</v>
      </c>
      <c r="H70">
        <v>0</v>
      </c>
      <c r="I70" s="2" t="s">
        <v>16</v>
      </c>
      <c r="J70" s="5" t="str">
        <f>INDEX(Contacts!$A$3:$B$13,MATCH(Call_History!A70,Contacts!$B$3:$B$13,0),1)</f>
        <v>Ali</v>
      </c>
    </row>
    <row r="71" spans="1:10">
      <c r="A71" s="1" t="s">
        <v>111</v>
      </c>
      <c r="B71" s="2" t="s">
        <v>12</v>
      </c>
      <c r="C71" s="3">
        <v>41425</v>
      </c>
      <c r="D71" s="2" t="s">
        <v>87</v>
      </c>
      <c r="E71" s="2" t="s">
        <v>14</v>
      </c>
      <c r="F71">
        <v>0</v>
      </c>
      <c r="G71" s="2" t="s">
        <v>15</v>
      </c>
      <c r="H71">
        <v>0</v>
      </c>
      <c r="I71" s="2" t="s">
        <v>16</v>
      </c>
      <c r="J71" s="5" t="str">
        <f>INDEX(Contacts!$A$3:$B$13,MATCH(Call_History!A71,Contacts!$B$3:$B$13,0),1)</f>
        <v>Rashid</v>
      </c>
    </row>
    <row r="72" spans="1:10">
      <c r="A72" s="1" t="s">
        <v>112</v>
      </c>
      <c r="B72" s="2" t="s">
        <v>12</v>
      </c>
      <c r="C72" s="3">
        <v>41425</v>
      </c>
      <c r="D72" s="2" t="s">
        <v>88</v>
      </c>
      <c r="E72" s="2" t="s">
        <v>14</v>
      </c>
      <c r="F72">
        <v>0</v>
      </c>
      <c r="G72" s="2" t="s">
        <v>15</v>
      </c>
      <c r="H72">
        <v>0</v>
      </c>
      <c r="I72" s="2" t="s">
        <v>16</v>
      </c>
      <c r="J72" s="5" t="str">
        <f>INDEX(Contacts!$A$3:$B$13,MATCH(Call_History!A72,Contacts!$B$3:$B$13,0),1)</f>
        <v>Iftikhar</v>
      </c>
    </row>
    <row r="73" spans="1:10">
      <c r="A73" s="1" t="s">
        <v>113</v>
      </c>
      <c r="B73" s="2" t="s">
        <v>12</v>
      </c>
      <c r="C73" s="3">
        <v>41425</v>
      </c>
      <c r="D73" s="2" t="s">
        <v>89</v>
      </c>
      <c r="E73" s="2" t="s">
        <v>14</v>
      </c>
      <c r="F73">
        <v>0</v>
      </c>
      <c r="G73" s="2" t="s">
        <v>15</v>
      </c>
      <c r="H73">
        <v>0</v>
      </c>
      <c r="I73" s="2" t="s">
        <v>16</v>
      </c>
      <c r="J73" s="5" t="str">
        <f>INDEX(Contacts!$A$3:$B$13,MATCH(Call_History!A73,Contacts!$B$3:$B$13,0),1)</f>
        <v>Rahim</v>
      </c>
    </row>
    <row r="74" spans="1:10">
      <c r="A74" s="1" t="s">
        <v>114</v>
      </c>
      <c r="B74" s="2" t="s">
        <v>12</v>
      </c>
      <c r="C74" s="3">
        <v>41425</v>
      </c>
      <c r="D74" s="2" t="s">
        <v>90</v>
      </c>
      <c r="E74" s="2" t="s">
        <v>14</v>
      </c>
      <c r="F74">
        <v>0</v>
      </c>
      <c r="G74" s="2" t="s">
        <v>15</v>
      </c>
      <c r="H74">
        <v>0</v>
      </c>
      <c r="I74" s="2" t="s">
        <v>16</v>
      </c>
      <c r="J74" s="5" t="str">
        <f>INDEX(Contacts!$A$3:$B$13,MATCH(Call_History!A74,Contacts!$B$3:$B$13,0),1)</f>
        <v>Hyder</v>
      </c>
    </row>
    <row r="75" spans="1:10">
      <c r="A75" s="1" t="s">
        <v>115</v>
      </c>
      <c r="B75" s="2" t="s">
        <v>12</v>
      </c>
      <c r="C75" s="3">
        <v>41425</v>
      </c>
      <c r="D75" s="2" t="s">
        <v>91</v>
      </c>
      <c r="E75" s="2" t="s">
        <v>14</v>
      </c>
      <c r="F75">
        <v>0</v>
      </c>
      <c r="G75" s="2" t="s">
        <v>15</v>
      </c>
      <c r="H75">
        <v>0</v>
      </c>
      <c r="I75" s="2" t="s">
        <v>16</v>
      </c>
      <c r="J75" s="5" t="str">
        <f>INDEX(Contacts!$A$3:$B$13,MATCH(Call_History!A75,Contacts!$B$3:$B$13,0),1)</f>
        <v>Ali</v>
      </c>
    </row>
    <row r="76" spans="1:10">
      <c r="A76" s="1" t="s">
        <v>116</v>
      </c>
      <c r="B76" s="2" t="s">
        <v>12</v>
      </c>
      <c r="C76" s="3">
        <v>41425</v>
      </c>
      <c r="D76" s="2" t="s">
        <v>92</v>
      </c>
      <c r="E76" s="2" t="s">
        <v>14</v>
      </c>
      <c r="F76">
        <v>0</v>
      </c>
      <c r="G76" s="2" t="s">
        <v>15</v>
      </c>
      <c r="H76">
        <v>0</v>
      </c>
      <c r="I76" s="2" t="s">
        <v>16</v>
      </c>
      <c r="J76" s="5" t="str">
        <f>INDEX(Contacts!$A$3:$B$13,MATCH(Call_History!A76,Contacts!$B$3:$B$13,0),1)</f>
        <v>Waqar</v>
      </c>
    </row>
    <row r="77" spans="1:10">
      <c r="A77" s="1" t="s">
        <v>117</v>
      </c>
      <c r="B77" s="2" t="s">
        <v>12</v>
      </c>
      <c r="C77" s="3">
        <v>41425</v>
      </c>
      <c r="D77" s="2" t="s">
        <v>93</v>
      </c>
      <c r="E77" s="2" t="s">
        <v>14</v>
      </c>
      <c r="F77">
        <v>0</v>
      </c>
      <c r="G77" s="2" t="s">
        <v>15</v>
      </c>
      <c r="H77">
        <v>0</v>
      </c>
      <c r="I77" s="2" t="s">
        <v>16</v>
      </c>
      <c r="J77" s="5" t="str">
        <f>INDEX(Contacts!$A$3:$B$13,MATCH(Call_History!A77,Contacts!$B$3:$B$13,0),1)</f>
        <v>Hafiz</v>
      </c>
    </row>
    <row r="78" spans="1:10">
      <c r="A78" s="1" t="s">
        <v>118</v>
      </c>
      <c r="B78" s="2" t="s">
        <v>12</v>
      </c>
      <c r="C78" s="3">
        <v>41425</v>
      </c>
      <c r="D78" s="2" t="s">
        <v>94</v>
      </c>
      <c r="E78" s="2" t="s">
        <v>14</v>
      </c>
      <c r="F78">
        <v>0</v>
      </c>
      <c r="G78" s="2" t="s">
        <v>15</v>
      </c>
      <c r="H78">
        <v>0</v>
      </c>
      <c r="I78" s="2" t="s">
        <v>16</v>
      </c>
      <c r="J78" s="5" t="str">
        <f>INDEX(Contacts!$A$3:$B$13,MATCH(Call_History!A78,Contacts!$B$3:$B$13,0),1)</f>
        <v>Rafique</v>
      </c>
    </row>
    <row r="79" spans="1:10">
      <c r="A79" s="1" t="s">
        <v>119</v>
      </c>
      <c r="B79" s="2" t="s">
        <v>12</v>
      </c>
      <c r="C79" s="3">
        <v>41425</v>
      </c>
      <c r="D79" s="2" t="s">
        <v>95</v>
      </c>
      <c r="E79" s="2" t="s">
        <v>14</v>
      </c>
      <c r="F79">
        <v>0</v>
      </c>
      <c r="G79" s="2" t="s">
        <v>15</v>
      </c>
      <c r="H79">
        <v>0</v>
      </c>
      <c r="I79" s="2" t="s">
        <v>16</v>
      </c>
      <c r="J79" s="5" t="str">
        <f>INDEX(Contacts!$A$3:$B$13,MATCH(Call_History!A79,Contacts!$B$3:$B$13,0),1)</f>
        <v>Iqbal</v>
      </c>
    </row>
    <row r="80" spans="1:10">
      <c r="A80" s="1" t="s">
        <v>120</v>
      </c>
      <c r="B80" s="2" t="s">
        <v>12</v>
      </c>
      <c r="C80" s="3">
        <v>41425</v>
      </c>
      <c r="D80" s="2" t="s">
        <v>96</v>
      </c>
      <c r="E80" s="2" t="s">
        <v>14</v>
      </c>
      <c r="F80">
        <v>0</v>
      </c>
      <c r="G80" s="2" t="s">
        <v>15</v>
      </c>
      <c r="H80">
        <v>0</v>
      </c>
      <c r="I80" s="2" t="s">
        <v>16</v>
      </c>
      <c r="J80" s="5" t="str">
        <f>INDEX(Contacts!$A$3:$B$13,MATCH(Call_History!A80,Contacts!$B$3:$B$13,0),1)</f>
        <v>Riaz</v>
      </c>
    </row>
    <row r="81" spans="1:10">
      <c r="A81" s="1" t="s">
        <v>121</v>
      </c>
      <c r="B81" s="2" t="s">
        <v>12</v>
      </c>
      <c r="C81" s="3">
        <v>41425</v>
      </c>
      <c r="D81" s="2" t="s">
        <v>97</v>
      </c>
      <c r="E81" s="2" t="s">
        <v>14</v>
      </c>
      <c r="F81">
        <v>0</v>
      </c>
      <c r="G81" s="2" t="s">
        <v>15</v>
      </c>
      <c r="H81">
        <v>0</v>
      </c>
      <c r="I81" s="2" t="s">
        <v>16</v>
      </c>
      <c r="J81" s="5" t="str">
        <f>INDEX(Contacts!$A$3:$B$13,MATCH(Call_History!A81,Contacts!$B$3:$B$13,0),1)</f>
        <v>Hanif</v>
      </c>
    </row>
  </sheetData>
  <autoFilter ref="A1:I8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Contacts</vt:lpstr>
      <vt:lpstr>Call_History</vt:lpstr>
      <vt:lpstr>Call_History!sample_ufone</vt:lpstr>
    </vt:vector>
  </TitlesOfParts>
  <Company>Sky Communication Sujawal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 Riaz Ujjan</dc:creator>
  <cp:lastModifiedBy>KAMRAN</cp:lastModifiedBy>
  <dcterms:created xsi:type="dcterms:W3CDTF">2013-10-27T10:58:21Z</dcterms:created>
  <dcterms:modified xsi:type="dcterms:W3CDTF">2013-10-27T20:05:06Z</dcterms:modified>
</cp:coreProperties>
</file>