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dra\Desktop\Excel New\"/>
    </mc:Choice>
  </mc:AlternateContent>
  <bookViews>
    <workbookView xWindow="0" yWindow="0" windowWidth="20490" windowHeight="790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D12" i="1"/>
  <c r="D11" i="1"/>
  <c r="D10" i="1"/>
  <c r="D9" i="1"/>
  <c r="D8" i="1"/>
  <c r="D7" i="1"/>
  <c r="D6" i="1"/>
  <c r="D5" i="1"/>
  <c r="D4" i="1"/>
  <c r="D3" i="1"/>
  <c r="D2" i="1"/>
</calcChain>
</file>

<file path=xl/sharedStrings.xml><?xml version="1.0" encoding="utf-8"?>
<sst xmlns="http://schemas.openxmlformats.org/spreadsheetml/2006/main" count="29" uniqueCount="29">
  <si>
    <t>Company Name</t>
  </si>
  <si>
    <t>2006 location of the subsidiary</t>
  </si>
  <si>
    <t>Comments</t>
  </si>
  <si>
    <t>Total number of subsidiaries</t>
  </si>
  <si>
    <t>TIDEWATER INC.</t>
  </si>
  <si>
    <t>Abu Dhabi(1), Australia(3), Bahama Islands(1), Barbados(1), Bermuda(1), Brazil(4), Brunei(1), Cayman Islands(12), Chile(1), Dubai(1), England(2), India(1), Indonesia(1), Isle of Man(2), Kazakhstan(1), Liberia(1), Malaysia(6), Mexico(7), Netherlands Antilles(1), New Guinea(1), Nigeria(3), Panama(1), Russia(2), Singapore(2), Thailand(1), Trinidad &amp; Tobago(1), Turks &amp; Caicos(1), Vanuatu(5), Venezuela(5)</t>
  </si>
  <si>
    <t xml:space="preserve">cayman islands and puerto rico can be classed as north and central america category. </t>
  </si>
  <si>
    <t>PAREXEL International Corp.</t>
  </si>
  <si>
    <t>Africa(1), Argentina(1), Australia(1), Belgium(1), Brazil(1), Canada(1), Chile(1), Czech Republic(1), Finland(1), France(1), Germany(2), Hungary(1), India(1), Israel(1), Italy(1), Japan(1), Lithuania(1), Mexico(1), Netherlands(3), Norway(3), Poland(1), Romania(1), Russia(1), South Africa(1), Spain(2), Sweden(1), Ukraine(1), United Kingdom(8)</t>
  </si>
  <si>
    <t>Presstek, Inc.</t>
  </si>
  <si>
    <t>Canada(1), United Kingdom(1)</t>
  </si>
  <si>
    <t>Newpark Resources, Inc.</t>
  </si>
  <si>
    <t>AFRICA(1), BRASIL(1), CANADA(5), MEXICO(1), ROMANIA(1)</t>
  </si>
  <si>
    <t>United Rentals, Inc.</t>
  </si>
  <si>
    <t xml:space="preserve"> Canada(5), Luxembourg(1), Mexico(2),</t>
  </si>
  <si>
    <t>Laboratory Corporation of America Holdings</t>
  </si>
  <si>
    <t>Canada(26), UK(1)</t>
  </si>
  <si>
    <t xml:space="preserve">KINDER MORGAN EN.PTNS. </t>
  </si>
  <si>
    <t xml:space="preserve">Canada(3), netherdlands(1), Mexico(2), Netherlands(1), </t>
  </si>
  <si>
    <t>CALPINE CORPORATION</t>
  </si>
  <si>
    <t>Canada(32), Italy(2), Luxembourg(1),Spain(1), The Netherlands(2), United Kingdom(2)</t>
  </si>
  <si>
    <t>LEAR CORPORATION</t>
  </si>
  <si>
    <t>Canada(2), Argentina(3), Austria(1), Belgium(2), Brazil(2), Cayman Islands(1), China(16), Czech Republic(4), France(7), Germany(9)Honduras(3), Hungary(2), India(2), Italy(2), Japan(1), Korea(2), Luxembourg(6), Mauritius(2), Mexico(9), Morocco(1), Netherlands(6),Philippines(1), Poland(4), Portugal(1), Romania(1), Russia(1), Singapore(1), Slovak Republic(1), Slovakia(1), South Africa(8), Spain(8), Sweden(2), Thailand(3), Tunisia(1), Turkey(5), UK(17), Venezuela(1)</t>
  </si>
  <si>
    <t>ONEOK INC</t>
  </si>
  <si>
    <t>canada(3), Cayman Islands(1)</t>
  </si>
  <si>
    <t>CMS ENERGY CORPORATION</t>
  </si>
  <si>
    <t>Africa(1), Argentina(12), Barbados(1), Brasil(1), Chile(6), India(3), Luxembourg(2), Mauritius(3), Morocco(1), Netherlands(1), italy(1), Singapore(1), UK(1), United Arab Emirates(1), Venezuela(1)</t>
  </si>
  <si>
    <t>PULTEGROUP, INCORPORATION</t>
  </si>
  <si>
    <t>Cayman Islands(1), Chile(2), Mexico(5),Puerto Rico(3)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</si>
</sst>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0" borderId="1" xfId="0" applyFont="1" applyFill="1" applyBorder="1"/>
    <xf numFmtId="0" fontId="1" fillId="0" borderId="1" xfId="0" applyFont="1" applyFill="1" applyBorder="1" applyAlignment="1">
      <alignment horizontal="right"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tabSelected="1" workbookViewId="0">
      <pane ySplit="1" topLeftCell="A2" activePane="bottomLeft" state="frozen"/>
      <selection pane="bottomLeft" activeCell="F3" sqref="F3"/>
    </sheetView>
  </sheetViews>
  <sheetFormatPr defaultRowHeight="20.100000000000001" customHeight="1" x14ac:dyDescent="0.25"/>
  <cols>
    <col min="1" max="1" width="24.42578125" customWidth="1"/>
    <col min="2" max="2" width="35.42578125" customWidth="1"/>
    <col min="3" max="3" width="27.7109375" customWidth="1"/>
    <col min="4" max="4" width="30.28515625" style="6" customWidth="1"/>
  </cols>
  <sheetData>
    <row r="1" spans="1:4" ht="54.75" customHeight="1" x14ac:dyDescent="0.25">
      <c r="A1" s="3" t="s">
        <v>0</v>
      </c>
      <c r="B1" s="4" t="s">
        <v>1</v>
      </c>
      <c r="C1" s="4" t="s">
        <v>2</v>
      </c>
      <c r="D1" s="4" t="s">
        <v>3</v>
      </c>
    </row>
    <row r="2" spans="1:4" ht="102.75" customHeight="1" x14ac:dyDescent="0.25">
      <c r="A2" s="1" t="s">
        <v>4</v>
      </c>
      <c r="B2" s="2" t="s">
        <v>5</v>
      </c>
      <c r="C2" s="2" t="s">
        <v>6</v>
      </c>
      <c r="D2" s="5">
        <f>1+3+1+1+1+4+1+12+1+1+2+1+1+2+1+1+6+7+1+1+3+1+2+2+1+1+1+5+5</f>
        <v>70</v>
      </c>
    </row>
    <row r="3" spans="1:4" ht="125.25" customHeight="1" x14ac:dyDescent="0.25">
      <c r="A3" s="1" t="s">
        <v>7</v>
      </c>
      <c r="B3" s="2" t="s">
        <v>8</v>
      </c>
      <c r="C3" s="2"/>
      <c r="D3" s="5">
        <f>1+1+1+1+1+1+1+1+1+1+2+1+1+1+1+1+1+1+3+3+1+1+1+1+2+1+1+8</f>
        <v>41</v>
      </c>
    </row>
    <row r="4" spans="1:4" ht="49.5" customHeight="1" x14ac:dyDescent="0.25">
      <c r="A4" s="1" t="s">
        <v>9</v>
      </c>
      <c r="B4" s="2" t="s">
        <v>10</v>
      </c>
      <c r="C4" s="2"/>
      <c r="D4" s="5">
        <f>1+1</f>
        <v>2</v>
      </c>
    </row>
    <row r="5" spans="1:4" ht="49.5" customHeight="1" x14ac:dyDescent="0.25">
      <c r="A5" s="1" t="s">
        <v>11</v>
      </c>
      <c r="B5" s="2" t="s">
        <v>12</v>
      </c>
      <c r="C5" s="2"/>
      <c r="D5" s="5">
        <f>1+1+3+1+2+1</f>
        <v>9</v>
      </c>
    </row>
    <row r="6" spans="1:4" ht="49.5" customHeight="1" x14ac:dyDescent="0.25">
      <c r="A6" s="1" t="s">
        <v>13</v>
      </c>
      <c r="B6" s="2" t="s">
        <v>14</v>
      </c>
      <c r="C6" s="2"/>
      <c r="D6" s="5">
        <f>5+1+2</f>
        <v>8</v>
      </c>
    </row>
    <row r="7" spans="1:4" ht="50.25" customHeight="1" x14ac:dyDescent="0.25">
      <c r="A7" s="1" t="s">
        <v>15</v>
      </c>
      <c r="B7" s="2" t="s">
        <v>16</v>
      </c>
      <c r="C7" s="2"/>
      <c r="D7" s="5">
        <f>26+1</f>
        <v>27</v>
      </c>
    </row>
    <row r="8" spans="1:4" ht="47.25" customHeight="1" x14ac:dyDescent="0.25">
      <c r="A8" s="1" t="s">
        <v>17</v>
      </c>
      <c r="B8" s="2" t="s">
        <v>18</v>
      </c>
      <c r="C8" s="2"/>
      <c r="D8" s="5">
        <f>3+1+2+1</f>
        <v>7</v>
      </c>
    </row>
    <row r="9" spans="1:4" ht="20.100000000000001" customHeight="1" x14ac:dyDescent="0.25">
      <c r="A9" s="1" t="s">
        <v>19</v>
      </c>
      <c r="B9" s="2" t="s">
        <v>20</v>
      </c>
      <c r="C9" s="2"/>
      <c r="D9" s="5">
        <f>32+2+1+1+2+2</f>
        <v>40</v>
      </c>
    </row>
    <row r="10" spans="1:4" ht="120.75" customHeight="1" x14ac:dyDescent="0.25">
      <c r="A10" s="1" t="s">
        <v>21</v>
      </c>
      <c r="B10" s="2" t="s">
        <v>22</v>
      </c>
      <c r="C10" s="2"/>
      <c r="D10" s="5">
        <f>2+3+1+2+2+1+16+4+7+9+3+2+2+2+1+2+6+2+9+1+6+1+4+1+1+1+1+1+1+8+8+2+3+1+5+17+1</f>
        <v>139</v>
      </c>
    </row>
    <row r="11" spans="1:4" ht="35.25" customHeight="1" x14ac:dyDescent="0.25">
      <c r="A11" s="1" t="s">
        <v>23</v>
      </c>
      <c r="B11" s="2" t="s">
        <v>24</v>
      </c>
      <c r="C11" s="2"/>
      <c r="D11" s="5">
        <f>3+1</f>
        <v>4</v>
      </c>
    </row>
    <row r="12" spans="1:4" ht="74.25" customHeight="1" x14ac:dyDescent="0.25">
      <c r="A12" s="1" t="s">
        <v>25</v>
      </c>
      <c r="B12" s="2" t="s">
        <v>26</v>
      </c>
      <c r="C12" s="2"/>
      <c r="D12" s="5">
        <f>1+12+1+1+6+3+2+3+1+1+1+1+1+1+1</f>
        <v>36</v>
      </c>
    </row>
    <row r="13" spans="1:4" ht="41.25" customHeight="1" x14ac:dyDescent="0.25">
      <c r="A13" s="1" t="s">
        <v>27</v>
      </c>
      <c r="B13" s="2" t="s">
        <v>28</v>
      </c>
      <c r="C13" s="2"/>
      <c r="D13" s="5">
        <f>1+2+5+3</f>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Heaven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dc:creator>
  <cp:lastModifiedBy>Indra</cp:lastModifiedBy>
  <dcterms:created xsi:type="dcterms:W3CDTF">2013-10-03T00:19:16Z</dcterms:created>
  <dcterms:modified xsi:type="dcterms:W3CDTF">2013-10-03T00:22:02Z</dcterms:modified>
</cp:coreProperties>
</file>