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O5" i="1"/>
  <c r="P5" s="1"/>
  <c r="O6" s="1"/>
  <c r="P6" s="1"/>
  <c r="O7" s="1"/>
  <c r="P7" s="1"/>
  <c r="O8" s="1"/>
  <c r="P8" s="1"/>
  <c r="O9" s="1"/>
  <c r="P9" s="1"/>
  <c r="O10" s="1"/>
  <c r="P10" s="1"/>
  <c r="P4"/>
  <c r="P3"/>
  <c r="O4"/>
  <c r="L5"/>
  <c r="M5" s="1"/>
  <c r="L6" s="1"/>
  <c r="M6" s="1"/>
  <c r="L7" s="1"/>
  <c r="M7" s="1"/>
  <c r="L8" s="1"/>
  <c r="M8" s="1"/>
  <c r="L9" s="1"/>
  <c r="M9" s="1"/>
  <c r="L10" s="1"/>
  <c r="M10" s="1"/>
  <c r="M4"/>
  <c r="L4"/>
  <c r="M3"/>
  <c r="I5"/>
  <c r="J5" s="1"/>
  <c r="I6" s="1"/>
  <c r="J6" s="1"/>
  <c r="I7" s="1"/>
  <c r="J7" s="1"/>
  <c r="I8" s="1"/>
  <c r="J8" s="1"/>
  <c r="I9" s="1"/>
  <c r="J9" s="1"/>
  <c r="I10" s="1"/>
  <c r="J10" s="1"/>
  <c r="J4"/>
  <c r="I4"/>
  <c r="J3"/>
  <c r="F5"/>
  <c r="G5" s="1"/>
  <c r="F6" s="1"/>
  <c r="G6" s="1"/>
  <c r="F7" s="1"/>
  <c r="G7" s="1"/>
  <c r="F8" s="1"/>
  <c r="G8" s="1"/>
  <c r="F9" s="1"/>
  <c r="G9" s="1"/>
  <c r="F10" s="1"/>
  <c r="G10" s="1"/>
  <c r="G4"/>
  <c r="F4"/>
  <c r="G3"/>
  <c r="D3"/>
  <c r="D4"/>
  <c r="D5" s="1"/>
  <c r="D6" s="1"/>
  <c r="C4"/>
  <c r="O3"/>
  <c r="L3"/>
  <c r="I3"/>
  <c r="F3"/>
  <c r="C3"/>
  <c r="C5" l="1"/>
  <c r="D7"/>
  <c r="C7"/>
  <c r="C6"/>
  <c r="D8" l="1"/>
  <c r="C8"/>
  <c r="D9" l="1"/>
  <c r="C9"/>
  <c r="D10" l="1"/>
  <c r="C10"/>
</calcChain>
</file>

<file path=xl/sharedStrings.xml><?xml version="1.0" encoding="utf-8"?>
<sst xmlns="http://schemas.openxmlformats.org/spreadsheetml/2006/main" count="16" uniqueCount="16">
  <si>
    <t>daily</t>
  </si>
  <si>
    <t>weekly</t>
  </si>
  <si>
    <t>monthly</t>
  </si>
  <si>
    <t>quaterly</t>
  </si>
  <si>
    <t>halfyearly</t>
  </si>
  <si>
    <t>yearly</t>
  </si>
  <si>
    <t>HI experts,</t>
  </si>
  <si>
    <t>Pls help me solve a query</t>
  </si>
  <si>
    <t>I want is week to start from Friday to Thursday</t>
  </si>
  <si>
    <t>month from last Friday to last Thursday of the month.</t>
  </si>
  <si>
    <t>quarter (eg: for 1st quarter i.e jan- march) from last Friday of december to last Thursday of march</t>
  </si>
  <si>
    <t>similarly half year from last Friday of december to last Thursday of june</t>
  </si>
  <si>
    <t>similarly yearly from last Friday of december to last Thursday of december</t>
  </si>
  <si>
    <t>pls help me with a formla for such an arrangement of dates.</t>
  </si>
  <si>
    <t>above are the dates daily, weekly (Monday to Sunday), monthly (1st to 31 st), quarterly from 1st jan to 31st march and so on…</t>
  </si>
  <si>
    <t>Thanks in adv.</t>
  </si>
</sst>
</file>

<file path=xl/styles.xml><?xml version="1.0" encoding="utf-8"?>
<styleSheet xmlns="http://schemas.openxmlformats.org/spreadsheetml/2006/main">
  <numFmts count="1">
    <numFmt numFmtId="166" formatCode="[$-409]d\-mmm\-yy;@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5" fontId="0" fillId="0" borderId="0" xfId="0" applyNumberFormat="1"/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4"/>
  <sheetViews>
    <sheetView tabSelected="1" workbookViewId="0">
      <selection activeCell="C25" sqref="C25"/>
    </sheetView>
  </sheetViews>
  <sheetFormatPr defaultRowHeight="15"/>
  <cols>
    <col min="2" max="2" width="0.28515625" style="1" customWidth="1"/>
    <col min="3" max="4" width="9.7109375" bestFit="1" customWidth="1"/>
    <col min="5" max="5" width="0.7109375" style="1" customWidth="1"/>
    <col min="7" max="7" width="10.7109375" customWidth="1"/>
    <col min="8" max="8" width="0.42578125" style="1" customWidth="1"/>
    <col min="10" max="10" width="9.85546875" bestFit="1" customWidth="1"/>
    <col min="11" max="11" width="0.42578125" style="1" customWidth="1"/>
    <col min="13" max="13" width="9.42578125" bestFit="1" customWidth="1"/>
    <col min="14" max="14" width="0.5703125" style="1" customWidth="1"/>
    <col min="16" max="16" width="10.7109375" bestFit="1" customWidth="1"/>
  </cols>
  <sheetData>
    <row r="1" spans="1:16">
      <c r="A1" t="s">
        <v>0</v>
      </c>
      <c r="C1" t="s">
        <v>1</v>
      </c>
      <c r="F1" t="s">
        <v>2</v>
      </c>
      <c r="I1" t="s">
        <v>3</v>
      </c>
      <c r="L1" t="s">
        <v>4</v>
      </c>
      <c r="O1" t="s">
        <v>5</v>
      </c>
    </row>
    <row r="3" spans="1:16">
      <c r="A3" s="2">
        <v>41275</v>
      </c>
      <c r="C3" s="2">
        <f>A3</f>
        <v>41275</v>
      </c>
      <c r="D3" s="2">
        <f>(7-WEEKDAY(C3,2))+C3</f>
        <v>41280</v>
      </c>
      <c r="F3" s="2">
        <f>A3</f>
        <v>41275</v>
      </c>
      <c r="G3" s="3">
        <f>EOMONTH(F3,0)</f>
        <v>41305</v>
      </c>
      <c r="I3" s="2">
        <f>A3</f>
        <v>41275</v>
      </c>
      <c r="J3" s="2">
        <f>DATE(YEAR(I3),MONTH(I3)+3,1)-1</f>
        <v>41364</v>
      </c>
      <c r="L3" s="2">
        <f>A3</f>
        <v>41275</v>
      </c>
      <c r="M3" s="3">
        <f>IF(MONTH(L3)&lt;=6,DATE(YEAR(L3),6,30),DATE(YEAR(L3),12,31))</f>
        <v>41455</v>
      </c>
      <c r="O3" s="2">
        <f>A3</f>
        <v>41275</v>
      </c>
      <c r="P3" s="3">
        <f>DATE(YEAR(O3),12,31)</f>
        <v>41639</v>
      </c>
    </row>
    <row r="4" spans="1:16">
      <c r="A4" s="2">
        <v>41276</v>
      </c>
      <c r="C4" s="2">
        <f>D3+1</f>
        <v>41281</v>
      </c>
      <c r="D4" s="2">
        <f>D3+7</f>
        <v>41287</v>
      </c>
      <c r="F4" s="3">
        <f>G3+1</f>
        <v>41306</v>
      </c>
      <c r="G4" s="3">
        <f>EOMONTH(F4,0)</f>
        <v>41333</v>
      </c>
      <c r="I4" s="2">
        <f>J3+1</f>
        <v>41365</v>
      </c>
      <c r="J4" s="2">
        <f>DATE(YEAR(I4),MONTH(I4)+3,1)-1</f>
        <v>41455</v>
      </c>
      <c r="L4" s="3">
        <f>M3+1</f>
        <v>41456</v>
      </c>
      <c r="M4" s="3">
        <f>IF(MONTH(L4)&lt;=6,DATE(YEAR(L4),6,30),DATE(YEAR(L4),12,31))</f>
        <v>41639</v>
      </c>
      <c r="O4" s="3">
        <f>P3+1</f>
        <v>41640</v>
      </c>
      <c r="P4" s="3">
        <f>DATE(YEAR(O4),12,31)</f>
        <v>42004</v>
      </c>
    </row>
    <row r="5" spans="1:16">
      <c r="A5" s="2">
        <v>41277</v>
      </c>
      <c r="C5" s="2">
        <f t="shared" ref="C5:C10" si="0">D4+1</f>
        <v>41288</v>
      </c>
      <c r="D5" s="2">
        <f t="shared" ref="D5:D10" si="1">D4+7</f>
        <v>41294</v>
      </c>
      <c r="F5" s="3">
        <f t="shared" ref="F5:F10" si="2">G4+1</f>
        <v>41334</v>
      </c>
      <c r="G5" s="3">
        <f t="shared" ref="G5:G10" si="3">EOMONTH(F5,0)</f>
        <v>41364</v>
      </c>
      <c r="I5" s="2">
        <f t="shared" ref="I5:I10" si="4">J4+1</f>
        <v>41456</v>
      </c>
      <c r="J5" s="2">
        <f t="shared" ref="J5:J10" si="5">DATE(YEAR(I5),MONTH(I5)+3,1)-1</f>
        <v>41547</v>
      </c>
      <c r="L5" s="3">
        <f t="shared" ref="L5:L10" si="6">M4+1</f>
        <v>41640</v>
      </c>
      <c r="M5" s="3">
        <f t="shared" ref="M5:M10" si="7">IF(MONTH(L5)&lt;=6,DATE(YEAR(L5),6,30),DATE(YEAR(L5),12,31))</f>
        <v>41820</v>
      </c>
      <c r="O5" s="3">
        <f t="shared" ref="O5:O10" si="8">P4+1</f>
        <v>42005</v>
      </c>
      <c r="P5" s="3">
        <f t="shared" ref="P5:P10" si="9">DATE(YEAR(O5),12,31)</f>
        <v>42369</v>
      </c>
    </row>
    <row r="6" spans="1:16">
      <c r="A6" s="2">
        <v>41278</v>
      </c>
      <c r="C6" s="2">
        <f t="shared" si="0"/>
        <v>41295</v>
      </c>
      <c r="D6" s="2">
        <f t="shared" si="1"/>
        <v>41301</v>
      </c>
      <c r="F6" s="3">
        <f t="shared" si="2"/>
        <v>41365</v>
      </c>
      <c r="G6" s="3">
        <f t="shared" si="3"/>
        <v>41394</v>
      </c>
      <c r="I6" s="2">
        <f t="shared" si="4"/>
        <v>41548</v>
      </c>
      <c r="J6" s="2">
        <f t="shared" si="5"/>
        <v>41639</v>
      </c>
      <c r="L6" s="3">
        <f t="shared" si="6"/>
        <v>41821</v>
      </c>
      <c r="M6" s="3">
        <f t="shared" si="7"/>
        <v>42004</v>
      </c>
      <c r="O6" s="3">
        <f t="shared" si="8"/>
        <v>42370</v>
      </c>
      <c r="P6" s="3">
        <f t="shared" si="9"/>
        <v>42735</v>
      </c>
    </row>
    <row r="7" spans="1:16">
      <c r="A7" s="2">
        <v>41279</v>
      </c>
      <c r="C7" s="2">
        <f t="shared" si="0"/>
        <v>41302</v>
      </c>
      <c r="D7" s="2">
        <f t="shared" si="1"/>
        <v>41308</v>
      </c>
      <c r="F7" s="3">
        <f t="shared" si="2"/>
        <v>41395</v>
      </c>
      <c r="G7" s="3">
        <f t="shared" si="3"/>
        <v>41425</v>
      </c>
      <c r="I7" s="2">
        <f t="shared" si="4"/>
        <v>41640</v>
      </c>
      <c r="J7" s="2">
        <f t="shared" si="5"/>
        <v>41729</v>
      </c>
      <c r="L7" s="3">
        <f t="shared" si="6"/>
        <v>42005</v>
      </c>
      <c r="M7" s="3">
        <f t="shared" si="7"/>
        <v>42185</v>
      </c>
      <c r="O7" s="3">
        <f t="shared" si="8"/>
        <v>42736</v>
      </c>
      <c r="P7" s="3">
        <f t="shared" si="9"/>
        <v>43100</v>
      </c>
    </row>
    <row r="8" spans="1:16">
      <c r="A8" s="2">
        <v>41280</v>
      </c>
      <c r="C8" s="2">
        <f t="shared" si="0"/>
        <v>41309</v>
      </c>
      <c r="D8" s="2">
        <f t="shared" si="1"/>
        <v>41315</v>
      </c>
      <c r="F8" s="3">
        <f t="shared" si="2"/>
        <v>41426</v>
      </c>
      <c r="G8" s="3">
        <f t="shared" si="3"/>
        <v>41455</v>
      </c>
      <c r="I8" s="2">
        <f t="shared" si="4"/>
        <v>41730</v>
      </c>
      <c r="J8" s="2">
        <f t="shared" si="5"/>
        <v>41820</v>
      </c>
      <c r="L8" s="3">
        <f t="shared" si="6"/>
        <v>42186</v>
      </c>
      <c r="M8" s="3">
        <f t="shared" si="7"/>
        <v>42369</v>
      </c>
      <c r="O8" s="3">
        <f t="shared" si="8"/>
        <v>43101</v>
      </c>
      <c r="P8" s="3">
        <f t="shared" si="9"/>
        <v>43465</v>
      </c>
    </row>
    <row r="9" spans="1:16">
      <c r="A9" s="2">
        <v>41281</v>
      </c>
      <c r="C9" s="2">
        <f t="shared" si="0"/>
        <v>41316</v>
      </c>
      <c r="D9" s="2">
        <f t="shared" si="1"/>
        <v>41322</v>
      </c>
      <c r="F9" s="3">
        <f t="shared" si="2"/>
        <v>41456</v>
      </c>
      <c r="G9" s="3">
        <f t="shared" si="3"/>
        <v>41486</v>
      </c>
      <c r="I9" s="2">
        <f t="shared" si="4"/>
        <v>41821</v>
      </c>
      <c r="J9" s="2">
        <f t="shared" si="5"/>
        <v>41912</v>
      </c>
      <c r="L9" s="3">
        <f t="shared" si="6"/>
        <v>42370</v>
      </c>
      <c r="M9" s="3">
        <f t="shared" si="7"/>
        <v>42551</v>
      </c>
      <c r="O9" s="3">
        <f t="shared" si="8"/>
        <v>43466</v>
      </c>
      <c r="P9" s="3">
        <f t="shared" si="9"/>
        <v>43830</v>
      </c>
    </row>
    <row r="10" spans="1:16">
      <c r="A10" s="2">
        <v>41282</v>
      </c>
      <c r="C10" s="2">
        <f t="shared" si="0"/>
        <v>41323</v>
      </c>
      <c r="D10" s="2">
        <f t="shared" si="1"/>
        <v>41329</v>
      </c>
      <c r="F10" s="3">
        <f t="shared" si="2"/>
        <v>41487</v>
      </c>
      <c r="G10" s="3">
        <f t="shared" si="3"/>
        <v>41517</v>
      </c>
      <c r="I10" s="2">
        <f t="shared" si="4"/>
        <v>41913</v>
      </c>
      <c r="J10" s="2">
        <f t="shared" si="5"/>
        <v>42004</v>
      </c>
      <c r="L10" s="3">
        <f t="shared" si="6"/>
        <v>42552</v>
      </c>
      <c r="M10" s="3">
        <f t="shared" si="7"/>
        <v>42735</v>
      </c>
      <c r="O10" s="3">
        <f t="shared" si="8"/>
        <v>43831</v>
      </c>
      <c r="P10" s="3">
        <f t="shared" si="9"/>
        <v>44196</v>
      </c>
    </row>
    <row r="11" spans="1:16">
      <c r="A11" s="2"/>
    </row>
    <row r="12" spans="1:16">
      <c r="A12" s="2"/>
    </row>
    <row r="14" spans="1:16">
      <c r="C14" t="s">
        <v>6</v>
      </c>
    </row>
    <row r="15" spans="1:16">
      <c r="C15" t="s">
        <v>7</v>
      </c>
    </row>
    <row r="16" spans="1:16">
      <c r="C16" t="s">
        <v>14</v>
      </c>
    </row>
    <row r="17" spans="3:3">
      <c r="C17" t="s">
        <v>8</v>
      </c>
    </row>
    <row r="18" spans="3:3">
      <c r="C18" t="s">
        <v>9</v>
      </c>
    </row>
    <row r="19" spans="3:3">
      <c r="C19" t="s">
        <v>10</v>
      </c>
    </row>
    <row r="20" spans="3:3">
      <c r="C20" t="s">
        <v>11</v>
      </c>
    </row>
    <row r="21" spans="3:3">
      <c r="C21" t="s">
        <v>12</v>
      </c>
    </row>
    <row r="22" spans="3:3">
      <c r="C22" t="s">
        <v>13</v>
      </c>
    </row>
    <row r="24" spans="3:3">
      <c r="C24" t="s">
        <v>15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2013-07-25T15:55:50Z</dcterms:modified>
</cp:coreProperties>
</file>