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mount distribution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13" i="1"/>
  <c r="P13"/>
  <c r="O13"/>
  <c r="N13"/>
  <c r="M13"/>
  <c r="L13"/>
  <c r="K13"/>
  <c r="J13"/>
  <c r="R13" s="1"/>
  <c r="I13"/>
  <c r="H13"/>
  <c r="G13"/>
  <c r="Q12"/>
  <c r="P12"/>
  <c r="O12"/>
  <c r="N12"/>
  <c r="M12"/>
  <c r="L12"/>
  <c r="K12"/>
  <c r="J12"/>
  <c r="R12" s="1"/>
  <c r="I12"/>
  <c r="H12"/>
  <c r="G12"/>
  <c r="Q11"/>
  <c r="P11"/>
  <c r="O11"/>
  <c r="N11"/>
  <c r="M11"/>
  <c r="L11"/>
  <c r="K11"/>
  <c r="J11"/>
  <c r="R11" s="1"/>
  <c r="I11"/>
  <c r="H11"/>
  <c r="G11"/>
  <c r="J10"/>
  <c r="I10"/>
  <c r="H10"/>
  <c r="G10"/>
  <c r="L9"/>
  <c r="K9"/>
  <c r="J9"/>
  <c r="I9"/>
  <c r="H9"/>
  <c r="G9"/>
  <c r="I8"/>
  <c r="H8"/>
  <c r="G8"/>
  <c r="H7"/>
  <c r="G7"/>
  <c r="H6"/>
  <c r="G6"/>
  <c r="I6" s="1"/>
  <c r="G5"/>
  <c r="D13"/>
  <c r="D12"/>
  <c r="D11"/>
  <c r="D10"/>
  <c r="D9"/>
  <c r="D8"/>
  <c r="D7"/>
  <c r="I7" l="1"/>
  <c r="J7" s="1"/>
  <c r="M9"/>
  <c r="J6"/>
  <c r="K10"/>
  <c r="J8"/>
  <c r="K8" s="1"/>
  <c r="H5"/>
  <c r="K7" l="1"/>
  <c r="L7" s="1"/>
  <c r="L8"/>
  <c r="M8" s="1"/>
  <c r="K6"/>
  <c r="L10"/>
  <c r="N9"/>
  <c r="L6"/>
  <c r="I5"/>
  <c r="M7" l="1"/>
  <c r="N8"/>
  <c r="O8" s="1"/>
  <c r="P8" s="1"/>
  <c r="N7"/>
  <c r="O9"/>
  <c r="M10"/>
  <c r="M6"/>
  <c r="N6" s="1"/>
  <c r="Q8" l="1"/>
  <c r="R8" s="1"/>
  <c r="O6"/>
  <c r="P6" s="1"/>
  <c r="N10"/>
  <c r="O10" s="1"/>
  <c r="P10" s="1"/>
  <c r="Q10" s="1"/>
  <c r="R10" s="1"/>
  <c r="O7"/>
  <c r="P7" s="1"/>
  <c r="P9"/>
  <c r="Q9" s="1"/>
  <c r="R9" s="1"/>
  <c r="Q6" l="1"/>
  <c r="R6" s="1"/>
  <c r="R7"/>
  <c r="Q7"/>
  <c r="J5" l="1"/>
  <c r="K5" l="1"/>
  <c r="L5" s="1"/>
  <c r="M5" l="1"/>
  <c r="N5" s="1"/>
  <c r="O5" l="1"/>
  <c r="P5" s="1"/>
  <c r="Q5" s="1"/>
  <c r="R5" s="1"/>
</calcChain>
</file>

<file path=xl/sharedStrings.xml><?xml version="1.0" encoding="utf-8"?>
<sst xmlns="http://schemas.openxmlformats.org/spreadsheetml/2006/main" count="3" uniqueCount="3">
  <si>
    <t>Start date</t>
  </si>
  <si>
    <t>End Date</t>
  </si>
  <si>
    <t>Amount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</si>
</sst>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d/mmm/yy;@"/>
    <numFmt numFmtId="165" formatCode="[$-409]mmm/yy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4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R19"/>
  <sheetViews>
    <sheetView tabSelected="1" workbookViewId="0">
      <selection activeCell="H6" sqref="H6"/>
    </sheetView>
  </sheetViews>
  <sheetFormatPr defaultRowHeight="15"/>
  <cols>
    <col min="4" max="5" width="10" bestFit="1" customWidth="1"/>
    <col min="6" max="18" width="9.5703125" bestFit="1" customWidth="1"/>
  </cols>
  <sheetData>
    <row r="4" spans="4:18">
      <c r="D4" t="s">
        <v>0</v>
      </c>
      <c r="E4" t="s">
        <v>1</v>
      </c>
      <c r="F4" t="s">
        <v>2</v>
      </c>
      <c r="G4" s="2">
        <v>41305</v>
      </c>
      <c r="H4" s="2">
        <v>41333</v>
      </c>
      <c r="I4" s="2">
        <v>41364</v>
      </c>
      <c r="J4" s="2">
        <v>41394</v>
      </c>
      <c r="K4" s="2">
        <v>41425</v>
      </c>
      <c r="L4" s="2">
        <v>41455</v>
      </c>
      <c r="M4" s="2">
        <v>41486</v>
      </c>
      <c r="N4" s="2">
        <v>41517</v>
      </c>
      <c r="O4" s="2">
        <v>41547</v>
      </c>
      <c r="P4" s="2">
        <v>41578</v>
      </c>
      <c r="Q4" s="2">
        <v>41608</v>
      </c>
      <c r="R4" s="2">
        <v>41639</v>
      </c>
    </row>
    <row r="5" spans="4:18">
      <c r="D5" s="1">
        <v>41275</v>
      </c>
      <c r="E5" s="1">
        <v>41334</v>
      </c>
      <c r="F5" s="3">
        <v>6000</v>
      </c>
      <c r="G5" s="3">
        <f>IF(G$4&lt;$D5,0,($F5/(DATEDIF($D5,$E5,"m")+1)))</f>
        <v>2000</v>
      </c>
      <c r="H5" s="3">
        <f>IF(H$4&lt;$D5,0,IF(SUM($G5:G5)&lt;$F5,($F5/(DATEDIF($D5,$E5,"m")+1)),0))</f>
        <v>2000</v>
      </c>
      <c r="I5" s="3">
        <f>IF(I$4&lt;$D5,0,IF(SUM($G5:H5)&lt;$F5,($F5/(DATEDIF($D5,$E5,"m")+1)),0))</f>
        <v>2000</v>
      </c>
      <c r="J5" s="3">
        <f>IF(J$4&lt;$D5,0,IF(SUM($G5:I5)&lt;$F5,($F5/(DATEDIF($D5,$E5,"m")+1)),0))</f>
        <v>0</v>
      </c>
      <c r="K5" s="3">
        <f>IF(K$4&lt;$D5,0,IF(SUM($G5:J5)&lt;$F5,($F5/(DATEDIF($D5,$E5,"m")+1)),0))</f>
        <v>0</v>
      </c>
      <c r="L5" s="3">
        <f>IF(L$4&lt;$D5,0,IF(SUM($G5:K5)&lt;$F5,($F5/DATEDIF($D5,$E5,"m")),0))</f>
        <v>0</v>
      </c>
      <c r="M5" s="3">
        <f>IF(M$4&lt;$D5,0,IF(SUM($G5:L5)&lt;$F5,($F5/DATEDIF($D5,$E5,"m")),0))</f>
        <v>0</v>
      </c>
      <c r="N5" s="3">
        <f>IF(N$4&lt;$D5,0,IF(SUM($G5:M5)&lt;$F5,($F5/DATEDIF($D5,$E5,"m")),0))</f>
        <v>0</v>
      </c>
      <c r="O5" s="3">
        <f>IF(O$4&lt;$D5,0,IF(SUM($G5:N5)&lt;$F5,($F5/DATEDIF($D5,$E5,"m")),0))</f>
        <v>0</v>
      </c>
      <c r="P5" s="3">
        <f>IF(P$4&lt;$D5,0,IF(SUM($G5:O5)&lt;$F5,($F5/DATEDIF($D5,$E5,"m")),0))</f>
        <v>0</v>
      </c>
      <c r="Q5" s="3">
        <f>IF(Q$4&lt;$D5,0,IF(SUM($G5:P5)&lt;$F5,($F5/DATEDIF($D5,$E5,"m")),0))</f>
        <v>0</v>
      </c>
      <c r="R5" s="3">
        <f>IF(R$4&lt;$D5,0,IF(SUM($G5:Q5)&lt;$F5,($F5/DATEDIF($D5,$E5,"m")),0))</f>
        <v>0</v>
      </c>
    </row>
    <row r="6" spans="4:18">
      <c r="D6" s="1">
        <v>41306</v>
      </c>
      <c r="E6" s="1">
        <v>41365</v>
      </c>
      <c r="F6" s="3">
        <v>6000</v>
      </c>
      <c r="G6" s="3">
        <f>IF(G$4&lt;$D6,0,IF(SUM(F6:$G6)&lt;$F6,($F6/(DATEDIF($D6,$E6,"m")+1)),0))</f>
        <v>0</v>
      </c>
      <c r="H6" s="3">
        <f>IF(H$4&lt;$D6,0,IF(SUM($G6:G6)&lt;$F6,($F6/(DATEDIF($D6,$E6,"m")+1)),0))</f>
        <v>2000</v>
      </c>
      <c r="I6" s="3">
        <f>IF(I$4&lt;$D6,0,IF(SUM($G6:H6)&lt;$F6,($F6/(DATEDIF($D6,$E6,"m")+1)),0))</f>
        <v>2000</v>
      </c>
      <c r="J6" s="3">
        <f>IF(J$4&lt;$D6,0,IF(SUM($G6:I6)&lt;$F6,($F6/(DATEDIF($D6,$E6,"m")+1)),0))</f>
        <v>2000</v>
      </c>
      <c r="K6" s="3">
        <f>IF(K$4&lt;$D6,0,IF(SUM($G6:J6)&lt;$F6,($F6/(DATEDIF($D6,$E6,"m")+1)),0))</f>
        <v>0</v>
      </c>
      <c r="L6" s="3">
        <f>IF(L$4&lt;$D6,0,IF(SUM($G6:K6)&lt;$F6,($F6/(DATEDIF($D6,$E6,"m")+1)),0))</f>
        <v>0</v>
      </c>
      <c r="M6" s="3">
        <f>IF(M$4&lt;$D6,0,IF(SUM($G6:L6)&lt;$F6,($F6/(DATEDIF($D6,$E6,"m")+1)),0))</f>
        <v>0</v>
      </c>
      <c r="N6" s="3">
        <f>IF(N$4&lt;$D6,0,IF(SUM($G6:M6)&lt;$F6,($F6/(DATEDIF($D6,$E6,"m")+1)),0))</f>
        <v>0</v>
      </c>
      <c r="O6" s="3">
        <f>IF(O$4&lt;$D6,0,IF(SUM($G6:N6)&lt;$F6,($F6/(DATEDIF($D6,$E6,"m")+1)),0))</f>
        <v>0</v>
      </c>
      <c r="P6" s="3">
        <f>IF(P$4&lt;$D6,0,IF(SUM($G6:O6)&lt;$F6,($F6/(DATEDIF($D6,$E6,"m")+1)),0))</f>
        <v>0</v>
      </c>
      <c r="Q6" s="3">
        <f>IF(Q$4&lt;$D6,0,IF(SUM($G6:P6)&lt;$F6,($F6/(DATEDIF($D6,$E6,"m")+1)),0))</f>
        <v>0</v>
      </c>
      <c r="R6" s="3">
        <f>IF(R$4&lt;$D6,0,IF(SUM($G6:Q6)&lt;$F6,($F6/(DATEDIF($D6,$E6,"m")+1)),0))</f>
        <v>0</v>
      </c>
    </row>
    <row r="7" spans="4:18">
      <c r="D7" s="1">
        <f>E5</f>
        <v>41334</v>
      </c>
      <c r="E7" s="1">
        <v>41456</v>
      </c>
      <c r="F7" s="3">
        <v>6000</v>
      </c>
      <c r="G7" s="3">
        <f>IF(G$4&lt;$D7,0,IF(SUM(F7:$G7)&lt;$F7,($F7/(DATEDIF($D7,$E7,"m")+1)),0))</f>
        <v>0</v>
      </c>
      <c r="H7" s="3">
        <f>IF(H$4&lt;$D7,0,IF(SUM($G7:G7)&lt;$F7,($F7/(DATEDIF($D7,$E7,"m")+1)),0))</f>
        <v>0</v>
      </c>
      <c r="I7" s="3">
        <f>IF(I$4&lt;$D7,0,IF(SUM($G7:H7)&lt;$F7,($F7/(DATEDIF($D7,$E7,"m")+1)),0))</f>
        <v>1200</v>
      </c>
      <c r="J7" s="3">
        <f>IF(J$4&lt;$D7,0,IF(SUM($G7:I7)&lt;$F7,($F7/(DATEDIF($D7,$E7,"m")+1)),0))</f>
        <v>1200</v>
      </c>
      <c r="K7" s="3">
        <f>IF(K$4&lt;$D7,0,IF(SUM($G7:J7)&lt;$F7,($F7/(DATEDIF($D7,$E7,"m")+1)),0))</f>
        <v>1200</v>
      </c>
      <c r="L7" s="3">
        <f>IF(L$4&lt;$D7,0,IF(SUM($G7:K7)&lt;$F7,($F7/(DATEDIF($D7,$E7,"m")+1)),0))</f>
        <v>1200</v>
      </c>
      <c r="M7" s="3">
        <f>IF(M$4&lt;$D7,0,IF(SUM($G7:L7)&lt;$F7,($F7/(DATEDIF($D7,$E7,"m")+1)),0))</f>
        <v>1200</v>
      </c>
      <c r="N7" s="3">
        <f>IF(N$4&lt;$D7,0,IF(SUM($G7:M7)&lt;$F7,($F7/(DATEDIF($D7,$E7,"m")+1)),0))</f>
        <v>0</v>
      </c>
      <c r="O7" s="3">
        <f>IF(O$4&lt;$D7,0,IF(SUM($G7:N7)&lt;$F7,($F7/(DATEDIF($D7,$E7,"m")+1)),0))</f>
        <v>0</v>
      </c>
      <c r="P7" s="3">
        <f>IF(P$4&lt;$D7,0,IF(SUM($G7:O7)&lt;$F7,($F7/(DATEDIF($D7,$E7,"m")+1)),0))</f>
        <v>0</v>
      </c>
      <c r="Q7" s="3">
        <f>IF(Q$4&lt;$D7,0,IF(SUM($G7:P7)&lt;$F7,($F7/(DATEDIF($D7,$E7,"m")+1)),0))</f>
        <v>0</v>
      </c>
      <c r="R7" s="3">
        <f>IF(R$4&lt;$D7,0,IF(SUM($G7:Q7)&lt;$F7,($F7/(DATEDIF($D7,$E7,"m")+1)),0))</f>
        <v>0</v>
      </c>
    </row>
    <row r="8" spans="4:18">
      <c r="D8" s="1">
        <f t="shared" ref="D8:D13" si="0">E6</f>
        <v>41365</v>
      </c>
      <c r="E8" s="1">
        <v>41395</v>
      </c>
      <c r="F8" s="3">
        <v>6000</v>
      </c>
      <c r="G8" s="3">
        <f>IF(G$4&lt;$D8,0,IF(SUM(F8:$G8)&lt;$F8,($F8/(DATEDIF($D8,$E8,"m")+1)),0))</f>
        <v>0</v>
      </c>
      <c r="H8" s="3">
        <f>IF(H$4&lt;$D8,0,IF(SUM($G8:G8)&lt;$F8,($F8/(DATEDIF($D8,$E8,"m")+1)),0))</f>
        <v>0</v>
      </c>
      <c r="I8" s="3">
        <f>IF(I$4&lt;$D8,0,IF(SUM($G8:H8)&lt;$F8,($F8/(DATEDIF($D8,$E8,"m")+1)),0))</f>
        <v>0</v>
      </c>
      <c r="J8" s="3">
        <f>IF(J$4&lt;$D8,0,IF(SUM($G8:I8)&lt;$F8,($F8/(DATEDIF($D8,$E8,"m")+1)),0))</f>
        <v>3000</v>
      </c>
      <c r="K8" s="3">
        <f>IF(K$4&lt;$D8,0,IF(SUM($G8:J8)&lt;$F8,($F8/(DATEDIF($D8,$E8,"m")+1)),0))</f>
        <v>3000</v>
      </c>
      <c r="L8" s="3">
        <f>IF(L$4&lt;$D8,0,IF(SUM($G8:K8)&lt;$F8,($F8/(DATEDIF($D8,$E8,"m")+1)),0))</f>
        <v>0</v>
      </c>
      <c r="M8" s="3">
        <f>IF(M$4&lt;$D8,0,IF(SUM($G8:L8)&lt;$F8,($F8/(DATEDIF($D8,$E8,"m")+1)),0))</f>
        <v>0</v>
      </c>
      <c r="N8" s="3">
        <f>IF(N$4&lt;$D8,0,IF(SUM($G8:M8)&lt;$F8,($F8/(DATEDIF($D8,$E8,"m")+1)),0))</f>
        <v>0</v>
      </c>
      <c r="O8" s="3">
        <f>IF(O$4&lt;$D8,0,IF(SUM($G8:N8)&lt;$F8,($F8/(DATEDIF($D8,$E8,"m")+1)),0))</f>
        <v>0</v>
      </c>
      <c r="P8" s="3">
        <f>IF(P$4&lt;$D8,0,IF(SUM($G8:O8)&lt;$F8,($F8/(DATEDIF($D8,$E8,"m")+1)),0))</f>
        <v>0</v>
      </c>
      <c r="Q8" s="3">
        <f>IF(Q$4&lt;$D8,0,IF(SUM($G8:P8)&lt;$F8,($F8/(DATEDIF($D8,$E8,"m")+1)),0))</f>
        <v>0</v>
      </c>
      <c r="R8" s="3">
        <f>IF(R$4&lt;$D8,0,IF(SUM($G8:Q8)&lt;$F8,($F8/(DATEDIF($D8,$E8,"m")+1)),0))</f>
        <v>0</v>
      </c>
    </row>
    <row r="9" spans="4:18">
      <c r="D9" s="1">
        <f t="shared" si="0"/>
        <v>41456</v>
      </c>
      <c r="E9" s="1">
        <v>41622</v>
      </c>
      <c r="F9" s="3">
        <v>6000</v>
      </c>
      <c r="G9" s="3">
        <f>IF(G$4&lt;$D9,0,IF(SUM(F9:$G9)&lt;$F9,($F9/(DATEDIF($D9,$E9,"m")+1)),0))</f>
        <v>0</v>
      </c>
      <c r="H9" s="3">
        <f>IF(H$4&lt;$D9,0,IF(SUM($G9:G9)&lt;$F9,($F9/(DATEDIF($D9,$E9,"m")+1)),0))</f>
        <v>0</v>
      </c>
      <c r="I9" s="3">
        <f>IF(I$4&lt;$D9,0,IF(SUM($G9:H9)&lt;$F9,($F9/(DATEDIF($D9,$E9,"m")+1)),0))</f>
        <v>0</v>
      </c>
      <c r="J9" s="3">
        <f>IF(J$4&lt;$D9,0,IF(SUM($G9:I9)&lt;$F9,($F9/(DATEDIF($D9,$E9,"m")+1)),0))</f>
        <v>0</v>
      </c>
      <c r="K9" s="3">
        <f>IF(K$4&lt;$D9,0,IF(SUM($G9:J9)&lt;$F9,($F9/(DATEDIF($D9,$E9,"m")+1)),0))</f>
        <v>0</v>
      </c>
      <c r="L9" s="3">
        <f>IF(L$4&lt;$D9,0,IF(SUM($G9:K9)&lt;$F9,($F9/(DATEDIF($D9,$E9,"m")+1)),0))</f>
        <v>0</v>
      </c>
      <c r="M9" s="3">
        <f>IF(M$4&lt;$D9,0,IF(SUM($G9:L9)&lt;$F9,($F9/(DATEDIF($D9,$E9,"m")+1)),0))</f>
        <v>1000</v>
      </c>
      <c r="N9" s="3">
        <f>IF(N$4&lt;$D9,0,IF(SUM($G9:M9)&lt;$F9,($F9/(DATEDIF($D9,$E9,"m")+1)),0))</f>
        <v>1000</v>
      </c>
      <c r="O9" s="3">
        <f>IF(O$4&lt;$D9,0,IF(SUM($G9:N9)&lt;$F9,($F9/(DATEDIF($D9,$E9,"m")+1)),0))</f>
        <v>1000</v>
      </c>
      <c r="P9" s="3">
        <f>IF(P$4&lt;$D9,0,IF(SUM($G9:O9)&lt;$F9,($F9/(DATEDIF($D9,$E9,"m")+1)),0))</f>
        <v>1000</v>
      </c>
      <c r="Q9" s="3">
        <f>IF(Q$4&lt;$D9,0,IF(SUM($G9:P9)&lt;$F9,($F9/(DATEDIF($D9,$E9,"m")+1)),0))</f>
        <v>1000</v>
      </c>
      <c r="R9" s="3">
        <f>IF(R$4&lt;$D9,0,IF(SUM($G9:Q9)&lt;$F9,($F9/(DATEDIF($D9,$E9,"m")+1)),0))</f>
        <v>1000</v>
      </c>
    </row>
    <row r="10" spans="4:18">
      <c r="D10" s="1">
        <f t="shared" si="0"/>
        <v>41395</v>
      </c>
      <c r="E10" s="1">
        <v>41622</v>
      </c>
      <c r="F10" s="3">
        <v>6000</v>
      </c>
      <c r="G10" s="3">
        <f>IF(G$4&lt;$D10,0,IF(SUM(F10:$G10)&lt;$F10,($F10/(DATEDIF($D10,$E10,"m")+1)),0))</f>
        <v>0</v>
      </c>
      <c r="H10" s="3">
        <f>IF(H$4&lt;$D10,0,IF(SUM($G10:G10)&lt;$F10,($F10/(DATEDIF($D10,$E10,"m")+1)),0))</f>
        <v>0</v>
      </c>
      <c r="I10" s="3">
        <f>IF(I$4&lt;$D10,0,IF(SUM($G10:H10)&lt;$F10,($F10/(DATEDIF($D10,$E10,"m")+1)),0))</f>
        <v>0</v>
      </c>
      <c r="J10" s="3">
        <f>IF(J$4&lt;$D10,0,IF(SUM($G10:I10)&lt;$F10,($F10/(DATEDIF($D10,$E10,"m")+1)),0))</f>
        <v>0</v>
      </c>
      <c r="K10" s="3">
        <f>IF(K$4&lt;$D10,0,IF(SUM($G10:J10)&lt;$F10,($F10/(DATEDIF($D10,$E10,"m")+1)),0))</f>
        <v>750</v>
      </c>
      <c r="L10" s="3">
        <f>IF(L$4&lt;$D10,0,IF(SUM($G10:K10)&lt;$F10,($F10/(DATEDIF($D10,$E10,"m")+1)),0))</f>
        <v>750</v>
      </c>
      <c r="M10" s="3">
        <f>IF(M$4&lt;$D10,0,IF(SUM($G10:L10)&lt;$F10,($F10/(DATEDIF($D10,$E10,"m")+1)),0))</f>
        <v>750</v>
      </c>
      <c r="N10" s="3">
        <f>IF(N$4&lt;$D10,0,IF(SUM($G10:M10)&lt;$F10,($F10/(DATEDIF($D10,$E10,"m")+1)),0))</f>
        <v>750</v>
      </c>
      <c r="O10" s="3">
        <f>IF(O$4&lt;$D10,0,IF(SUM($G10:N10)&lt;$F10,($F10/(DATEDIF($D10,$E10,"m")+1)),0))</f>
        <v>750</v>
      </c>
      <c r="P10" s="3">
        <f>IF(P$4&lt;$D10,0,IF(SUM($G10:O10)&lt;$F10,($F10/(DATEDIF($D10,$E10,"m")+1)),0))</f>
        <v>750</v>
      </c>
      <c r="Q10" s="3">
        <f>IF(Q$4&lt;$D10,0,IF(SUM($G10:P10)&lt;$F10,($F10/(DATEDIF($D10,$E10,"m")+1)),0))</f>
        <v>750</v>
      </c>
      <c r="R10" s="3">
        <f>IF(R$4&lt;$D10,0,IF(SUM($G10:Q10)&lt;$F10,($F10/(DATEDIF($D10,$E10,"m")+1)),0))</f>
        <v>750</v>
      </c>
    </row>
    <row r="11" spans="4:18">
      <c r="D11" s="1">
        <f t="shared" si="0"/>
        <v>41622</v>
      </c>
      <c r="E11" s="1">
        <v>41622</v>
      </c>
      <c r="F11" s="3">
        <v>6000</v>
      </c>
      <c r="G11" s="3">
        <f>IF(G$4&lt;$D11,0,IF(SUM(F11:$G11)&lt;$F11,($F11/(DATEDIF($D11,$E11,"m")+1)),0))</f>
        <v>0</v>
      </c>
      <c r="H11" s="3">
        <f>IF(H$4&lt;$D11,0,IF(SUM($G11:G11)&lt;$F11,($F11/(DATEDIF($D11,$E11,"m")+1)),0))</f>
        <v>0</v>
      </c>
      <c r="I11" s="3">
        <f>IF(I$4&lt;$D11,0,IF(SUM($G11:H11)&lt;$F11,($F11/(DATEDIF($D11,$E11,"m")+1)),0))</f>
        <v>0</v>
      </c>
      <c r="J11" s="3">
        <f>IF(J$4&lt;$D11,0,IF(SUM($G11:I11)&lt;$F11,($F11/(DATEDIF($D11,$E11,"m")+1)),0))</f>
        <v>0</v>
      </c>
      <c r="K11" s="3">
        <f>IF(K$4&lt;$D11,0,IF(SUM($G11:J11)&lt;$F11,($F11/(DATEDIF($D11,$E11,"m")+1)),0))</f>
        <v>0</v>
      </c>
      <c r="L11" s="3">
        <f>IF(L$4&lt;$D11,0,IF(SUM($G11:K11)&lt;$F11,($F11/(DATEDIF($D11,$E11,"m")+1)),0))</f>
        <v>0</v>
      </c>
      <c r="M11" s="3">
        <f>IF(M$4&lt;$D11,0,IF(SUM($G11:L11)&lt;$F11,($F11/(DATEDIF($D11,$E11,"m")+1)),0))</f>
        <v>0</v>
      </c>
      <c r="N11" s="3">
        <f>IF(N$4&lt;$D11,0,IF(SUM($G11:M11)&lt;$F11,($F11/(DATEDIF($D11,$E11,"m")+1)),0))</f>
        <v>0</v>
      </c>
      <c r="O11" s="3">
        <f>IF(O$4&lt;$D11,0,IF(SUM($G11:N11)&lt;$F11,($F11/(DATEDIF($D11,$E11,"m")+1)),0))</f>
        <v>0</v>
      </c>
      <c r="P11" s="3">
        <f>IF(P$4&lt;$D11,0,IF(SUM($G11:O11)&lt;$F11,($F11/(DATEDIF($D11,$E11,"m")+1)),0))</f>
        <v>0</v>
      </c>
      <c r="Q11" s="3">
        <f>IF(Q$4&lt;$D11,0,IF(SUM($G11:P11)&lt;$F11,($F11/(DATEDIF($D11,$E11,"m")+1)),0))</f>
        <v>0</v>
      </c>
      <c r="R11" s="3">
        <f>IF(R$4&lt;$D11,0,IF(SUM($G11:Q11)&lt;$F11,($F11/(DATEDIF($D11,$E11,"m")+1)),0))</f>
        <v>6000</v>
      </c>
    </row>
    <row r="12" spans="4:18">
      <c r="D12" s="1">
        <f t="shared" si="0"/>
        <v>41622</v>
      </c>
      <c r="E12" s="1">
        <v>41622</v>
      </c>
      <c r="F12" s="3">
        <v>6000</v>
      </c>
      <c r="G12" s="3">
        <f>IF(G$4&lt;$D12,0,IF(SUM(F12:$G12)&lt;$F12,($F12/(DATEDIF($D12,$E12,"m")+1)),0))</f>
        <v>0</v>
      </c>
      <c r="H12" s="3">
        <f>IF(H$4&lt;$D12,0,IF(SUM($G12:G12)&lt;$F12,($F12/(DATEDIF($D12,$E12,"m")+1)),0))</f>
        <v>0</v>
      </c>
      <c r="I12" s="3">
        <f>IF(I$4&lt;$D12,0,IF(SUM($G12:H12)&lt;$F12,($F12/(DATEDIF($D12,$E12,"m")+1)),0))</f>
        <v>0</v>
      </c>
      <c r="J12" s="3">
        <f>IF(J$4&lt;$D12,0,IF(SUM($G12:I12)&lt;$F12,($F12/(DATEDIF($D12,$E12,"m")+1)),0))</f>
        <v>0</v>
      </c>
      <c r="K12" s="3">
        <f>IF(K$4&lt;$D12,0,IF(SUM($G12:J12)&lt;$F12,($F12/(DATEDIF($D12,$E12,"m")+1)),0))</f>
        <v>0</v>
      </c>
      <c r="L12" s="3">
        <f>IF(L$4&lt;$D12,0,IF(SUM($G12:K12)&lt;$F12,($F12/(DATEDIF($D12,$E12,"m")+1)),0))</f>
        <v>0</v>
      </c>
      <c r="M12" s="3">
        <f>IF(M$4&lt;$D12,0,IF(SUM($G12:L12)&lt;$F12,($F12/(DATEDIF($D12,$E12,"m")+1)),0))</f>
        <v>0</v>
      </c>
      <c r="N12" s="3">
        <f>IF(N$4&lt;$D12,0,IF(SUM($G12:M12)&lt;$F12,($F12/(DATEDIF($D12,$E12,"m")+1)),0))</f>
        <v>0</v>
      </c>
      <c r="O12" s="3">
        <f>IF(O$4&lt;$D12,0,IF(SUM($G12:N12)&lt;$F12,($F12/(DATEDIF($D12,$E12,"m")+1)),0))</f>
        <v>0</v>
      </c>
      <c r="P12" s="3">
        <f>IF(P$4&lt;$D12,0,IF(SUM($G12:O12)&lt;$F12,($F12/(DATEDIF($D12,$E12,"m")+1)),0))</f>
        <v>0</v>
      </c>
      <c r="Q12" s="3">
        <f>IF(Q$4&lt;$D12,0,IF(SUM($G12:P12)&lt;$F12,($F12/(DATEDIF($D12,$E12,"m")+1)),0))</f>
        <v>0</v>
      </c>
      <c r="R12" s="3">
        <f>IF(R$4&lt;$D12,0,IF(SUM($G12:Q12)&lt;$F12,($F12/(DATEDIF($D12,$E12,"m")+1)),0))</f>
        <v>6000</v>
      </c>
    </row>
    <row r="13" spans="4:18">
      <c r="D13" s="1">
        <f t="shared" si="0"/>
        <v>41622</v>
      </c>
      <c r="E13" s="1">
        <v>41622</v>
      </c>
      <c r="F13" s="3">
        <v>6000</v>
      </c>
      <c r="G13" s="3">
        <f>IF(G$4&lt;$D13,0,IF(SUM(F13:$G13)&lt;$F13,($F13/(DATEDIF($D13,$E13,"m")+1)),0))</f>
        <v>0</v>
      </c>
      <c r="H13" s="3">
        <f>IF(H$4&lt;$D13,0,IF(SUM($G13:G13)&lt;$F13,($F13/(DATEDIF($D13,$E13,"m")+1)),0))</f>
        <v>0</v>
      </c>
      <c r="I13" s="3">
        <f>IF(I$4&lt;$D13,0,IF(SUM($G13:H13)&lt;$F13,($F13/(DATEDIF($D13,$E13,"m")+1)),0))</f>
        <v>0</v>
      </c>
      <c r="J13" s="3">
        <f>IF(J$4&lt;$D13,0,IF(SUM($G13:I13)&lt;$F13,($F13/(DATEDIF($D13,$E13,"m")+1)),0))</f>
        <v>0</v>
      </c>
      <c r="K13" s="3">
        <f>IF(K$4&lt;$D13,0,IF(SUM($G13:J13)&lt;$F13,($F13/(DATEDIF($D13,$E13,"m")+1)),0))</f>
        <v>0</v>
      </c>
      <c r="L13" s="3">
        <f>IF(L$4&lt;$D13,0,IF(SUM($G13:K13)&lt;$F13,($F13/(DATEDIF($D13,$E13,"m")+1)),0))</f>
        <v>0</v>
      </c>
      <c r="M13" s="3">
        <f>IF(M$4&lt;$D13,0,IF(SUM($G13:L13)&lt;$F13,($F13/(DATEDIF($D13,$E13,"m")+1)),0))</f>
        <v>0</v>
      </c>
      <c r="N13" s="3">
        <f>IF(N$4&lt;$D13,0,IF(SUM($G13:M13)&lt;$F13,($F13/(DATEDIF($D13,$E13,"m")+1)),0))</f>
        <v>0</v>
      </c>
      <c r="O13" s="3">
        <f>IF(O$4&lt;$D13,0,IF(SUM($G13:N13)&lt;$F13,($F13/(DATEDIF($D13,$E13,"m")+1)),0))</f>
        <v>0</v>
      </c>
      <c r="P13" s="3">
        <f>IF(P$4&lt;$D13,0,IF(SUM($G13:O13)&lt;$F13,($F13/(DATEDIF($D13,$E13,"m")+1)),0))</f>
        <v>0</v>
      </c>
      <c r="Q13" s="3">
        <f>IF(Q$4&lt;$D13,0,IF(SUM($G13:P13)&lt;$F13,($F13/(DATEDIF($D13,$E13,"m")+1)),0))</f>
        <v>0</v>
      </c>
      <c r="R13" s="3">
        <f>IF(R$4&lt;$D13,0,IF(SUM($G13:Q13)&lt;$F13,($F13/(DATEDIF($D13,$E13,"m")+1)),0))</f>
        <v>6000</v>
      </c>
    </row>
    <row r="14" spans="4:18">
      <c r="D14" s="1"/>
      <c r="E14" s="1"/>
      <c r="F14" s="1"/>
    </row>
    <row r="15" spans="4:18">
      <c r="D15" s="1"/>
      <c r="E15" s="1"/>
      <c r="F15" s="1"/>
    </row>
    <row r="16" spans="4:18">
      <c r="D16" s="1"/>
      <c r="E16" s="1"/>
      <c r="F16" s="1"/>
    </row>
    <row r="17" spans="4:6">
      <c r="D17" s="1"/>
      <c r="E17" s="1"/>
      <c r="F17" s="1"/>
    </row>
    <row r="18" spans="4:6">
      <c r="D18" s="1"/>
      <c r="E18" s="1"/>
      <c r="F18" s="1"/>
    </row>
    <row r="19" spans="4:6">
      <c r="D19" s="1"/>
      <c r="E19" s="1"/>
      <c r="F1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Amount distribution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2013-06-04T05:10:36Z</dcterms:modified>
</cp:coreProperties>
</file>