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45" windowWidth="11355" windowHeight="8445"/>
  </bookViews>
  <sheets>
    <sheet name="Montly Summary" sheetId="1" r:id="rId1"/>
    <sheet name="Hours" sheetId="3" r:id="rId2"/>
  </sheets>
  <definedNames>
    <definedName name="_xlnm._FilterDatabase" localSheetId="1" hidden="1">Hours!$A$6:$E$17</definedName>
    <definedName name="ckrng">OFFSET(Hours!$B$1,MATCH('Montly Summary'!$E$3,Hours!$E:$E,0)-1,0,COUNTIF(Hours!$E:$E,'Montly Summary'!$E$3),1)</definedName>
    <definedName name="_xlnm.Print_Area" localSheetId="0">'Montly Summary'!$A$6:$J$13</definedName>
    <definedName name="_xlnm.Print_Titles" localSheetId="0">'Montly Summary'!#REF!</definedName>
    <definedName name="wrks">OFFSET(Hours!$E$1,MATCH('Montly Summary'!$E$3,Hours!$E:$E,0)-1,0,COUNTIF(Hours!$E:$E,'Montly Summary'!$E$3),1)</definedName>
  </definedNames>
  <calcPr calcId="124519"/>
</workbook>
</file>

<file path=xl/calcChain.xml><?xml version="1.0" encoding="utf-8"?>
<calcChain xmlns="http://schemas.openxmlformats.org/spreadsheetml/2006/main">
  <c r="G8" i="1" a="1"/>
  <c r="G8" s="1"/>
  <c r="D8" s="1"/>
  <c r="H8" a="1"/>
  <c r="H8" s="1"/>
  <c r="I8" a="1"/>
  <c r="I8" s="1"/>
  <c r="G9" a="1"/>
  <c r="G9" s="1"/>
  <c r="D9" s="1"/>
  <c r="H9" a="1"/>
  <c r="H9" s="1"/>
  <c r="I9" a="1"/>
  <c r="I9" s="1"/>
  <c r="G10" a="1"/>
  <c r="G10" s="1"/>
  <c r="D10" s="1"/>
  <c r="H10" a="1"/>
  <c r="H10" s="1"/>
  <c r="I10" a="1"/>
  <c r="I10" s="1"/>
  <c r="G11" a="1"/>
  <c r="G11" s="1"/>
  <c r="D11" s="1"/>
  <c r="H11" a="1"/>
  <c r="H11" s="1"/>
  <c r="I11" a="1"/>
  <c r="I11" s="1"/>
  <c r="G12" a="1"/>
  <c r="G12" s="1"/>
  <c r="D12" s="1"/>
  <c r="H12" a="1"/>
  <c r="H12" s="1"/>
  <c r="I12" a="1"/>
  <c r="I12" s="1"/>
  <c r="G13" a="1"/>
  <c r="G13" s="1"/>
  <c r="D13" s="1"/>
  <c r="H13" a="1"/>
  <c r="H13" s="1"/>
  <c r="I13" a="1"/>
  <c r="I13" s="1"/>
  <c r="H7" a="1"/>
  <c r="H7" s="1"/>
  <c r="I7" a="1"/>
  <c r="I7" s="1"/>
  <c r="G7" a="1"/>
  <c r="G7" s="1"/>
  <c r="D7" s="1"/>
  <c r="A49" i="3"/>
  <c r="A50" s="1"/>
  <c r="A51" s="1"/>
  <c r="A52" s="1"/>
  <c r="A53" s="1"/>
  <c r="A54" s="1"/>
  <c r="A55" s="1"/>
  <c r="A56" s="1"/>
  <c r="A57" s="1"/>
  <c r="A58" s="1"/>
  <c r="A59" s="1"/>
  <c r="A27" l="1"/>
  <c r="A8"/>
  <c r="A10" s="1"/>
  <c r="A12" s="1"/>
  <c r="A13" s="1"/>
  <c r="A9" l="1"/>
  <c r="A11" s="1"/>
  <c r="A14"/>
  <c r="A15" s="1"/>
  <c r="A16" s="1"/>
  <c r="A17" s="1"/>
  <c r="A8" i="1"/>
  <c r="A9" s="1"/>
  <c r="A10" s="1"/>
  <c r="A11" s="1"/>
  <c r="A12" s="1"/>
  <c r="A13" s="1"/>
  <c r="A28" i="3" l="1"/>
  <c r="A29"/>
  <c r="A30"/>
  <c r="A31"/>
  <c r="A32" s="1"/>
  <c r="A33" s="1"/>
  <c r="A34" s="1"/>
  <c r="A35" s="1"/>
  <c r="A36" s="1"/>
  <c r="A37" s="1"/>
  <c r="A38" s="1"/>
</calcChain>
</file>

<file path=xl/sharedStrings.xml><?xml version="1.0" encoding="utf-8"?>
<sst xmlns="http://schemas.openxmlformats.org/spreadsheetml/2006/main" count="173" uniqueCount="43">
  <si>
    <t>Sl.No.</t>
  </si>
  <si>
    <t>Name</t>
  </si>
  <si>
    <t>Trade</t>
  </si>
  <si>
    <t>Helper</t>
  </si>
  <si>
    <t>Md Jashim Udin</t>
  </si>
  <si>
    <t>Halel Ismael Jomadder</t>
  </si>
  <si>
    <t>Monir Hossen</t>
  </si>
  <si>
    <t>Iddis Molla Md Mofijddin</t>
  </si>
  <si>
    <t>Shoapan Hapej Howlader</t>
  </si>
  <si>
    <t>Solayman Hossain</t>
  </si>
  <si>
    <t>Masum Hossen</t>
  </si>
  <si>
    <t>Working 
Hous</t>
  </si>
  <si>
    <t>Jual Shajahan Munsi</t>
  </si>
  <si>
    <t>Mydul Islam Dulal Gazi</t>
  </si>
  <si>
    <t>Balal Hossain Ali Hossain</t>
  </si>
  <si>
    <t>Syful Munsi Hanif Munsi</t>
  </si>
  <si>
    <t>Yousuf Howlader Abdulrazak</t>
  </si>
  <si>
    <t>Dhablu Hawlader</t>
  </si>
  <si>
    <t>Si No</t>
  </si>
  <si>
    <t>Work
Site</t>
  </si>
  <si>
    <t>Month</t>
  </si>
  <si>
    <t>Man Hours</t>
  </si>
  <si>
    <t>August</t>
  </si>
  <si>
    <t>Septec</t>
  </si>
  <si>
    <t>TANO</t>
  </si>
  <si>
    <t>Markhaniya</t>
  </si>
  <si>
    <t>Md Jashim Uddin Pada</t>
  </si>
  <si>
    <t>Mazyad</t>
  </si>
  <si>
    <t>September</t>
  </si>
  <si>
    <t>October</t>
  </si>
  <si>
    <t>Dear,</t>
  </si>
  <si>
    <t>I Don't know how to mention the question.</t>
  </si>
  <si>
    <t>Anways I will go for it</t>
  </si>
  <si>
    <t xml:space="preserve">If the Person works for the month in two different sites </t>
  </si>
  <si>
    <t>is any formula to combine the site names with first three letters</t>
  </si>
  <si>
    <t xml:space="preserve">for example </t>
  </si>
  <si>
    <t xml:space="preserve">see highlighted 1st name , Actually he works in Septec Site &amp; Tano Site </t>
  </si>
  <si>
    <t xml:space="preserve">If I changed the month in Cell "F3" </t>
  </si>
  <si>
    <t xml:space="preserve">Actullay I Need the result Like this </t>
  </si>
  <si>
    <t>in the Cell "D7"= SEP / TAN</t>
  </si>
  <si>
    <t>you see more information in next seet</t>
  </si>
  <si>
    <t>Regards</t>
  </si>
  <si>
    <t>Delin F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</si>
</sst>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0.0;[Red]0.0"/>
  </numFmts>
  <fonts count="12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7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165" fontId="5" fillId="2" borderId="1" xfId="0" applyNumberFormat="1" applyFont="1" applyFill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0" xfId="0" applyAlignment="1"/>
    <xf numFmtId="0" fontId="7" fillId="0" borderId="1" xfId="0" applyFont="1" applyBorder="1" applyAlignment="1"/>
    <xf numFmtId="0" fontId="0" fillId="0" borderId="1" xfId="0" applyBorder="1" applyAlignment="1"/>
    <xf numFmtId="0" fontId="5" fillId="2" borderId="1" xfId="0" applyFont="1" applyFill="1" applyBorder="1" applyAlignment="1">
      <alignment horizontal="center" wrapText="1"/>
    </xf>
    <xf numFmtId="0" fontId="4" fillId="3" borderId="5" xfId="0" applyFont="1" applyFill="1" applyBorder="1" applyAlignment="1"/>
    <xf numFmtId="0" fontId="4" fillId="4" borderId="6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/>
    <xf numFmtId="0" fontId="9" fillId="0" borderId="0" xfId="0" applyFont="1"/>
    <xf numFmtId="0" fontId="4" fillId="0" borderId="7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/>
    </xf>
    <xf numFmtId="0" fontId="10" fillId="0" borderId="0" xfId="0" applyFont="1"/>
    <xf numFmtId="0" fontId="11" fillId="0" borderId="8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0" fontId="6" fillId="5" borderId="1" xfId="1" applyFont="1" applyFill="1" applyBorder="1" applyAlignment="1">
      <alignment horizontal="left" wrapText="1"/>
    </xf>
    <xf numFmtId="165" fontId="6" fillId="5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1" applyFont="1" applyFill="1" applyBorder="1" applyAlignment="1">
      <alignment horizontal="left" wrapText="1"/>
    </xf>
    <xf numFmtId="165" fontId="6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/>
    <xf numFmtId="164" fontId="4" fillId="0" borderId="0" xfId="0" applyNumberFormat="1" applyFont="1"/>
    <xf numFmtId="164" fontId="8" fillId="0" borderId="0" xfId="0" applyNumberFormat="1" applyFont="1"/>
    <xf numFmtId="0" fontId="9" fillId="6" borderId="0" xfId="0" applyFont="1" applyFill="1"/>
    <xf numFmtId="0" fontId="6" fillId="6" borderId="1" xfId="0" applyFont="1" applyFill="1" applyBorder="1" applyAlignment="1">
      <alignment horizontal="center"/>
    </xf>
  </cellXfs>
  <cellStyles count="3">
    <cellStyle name="Normal" xfId="0" builtinId="0"/>
    <cellStyle name="Normal 2" xfId="2"/>
    <cellStyle name="Normal_Sheet1" xfId="1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2:S35"/>
  <sheetViews>
    <sheetView tabSelected="1" zoomScale="70" zoomScaleNormal="70" workbookViewId="0">
      <pane ySplit="5" topLeftCell="A6" activePane="bottomLeft" state="frozen"/>
      <selection pane="bottomLeft" activeCell="I15" sqref="I15"/>
    </sheetView>
  </sheetViews>
  <sheetFormatPr defaultRowHeight="12.75"/>
  <cols>
    <col min="1" max="1" width="9.140625" style="2" bestFit="1" customWidth="1"/>
    <col min="2" max="2" width="27.7109375" style="1" bestFit="1" customWidth="1"/>
    <col min="3" max="3" width="9.140625" style="2" bestFit="1" customWidth="1"/>
    <col min="4" max="4" width="15.42578125" style="1" bestFit="1" customWidth="1"/>
    <col min="5" max="5" width="16" style="1" bestFit="1" customWidth="1"/>
    <col min="6" max="6" width="12.85546875" style="3" bestFit="1" customWidth="1"/>
    <col min="7" max="7" width="14.85546875" style="1" bestFit="1" customWidth="1"/>
    <col min="8" max="8" width="11.5703125" style="1" bestFit="1" customWidth="1"/>
    <col min="9" max="9" width="14.85546875" style="1" bestFit="1" customWidth="1"/>
    <col min="10" max="10" width="22.85546875" style="1" customWidth="1"/>
    <col min="11" max="16384" width="9.140625" style="1"/>
  </cols>
  <sheetData>
    <row r="2" spans="1:19" ht="13.5" thickBot="1"/>
    <row r="3" spans="1:19" ht="18.75" thickBot="1">
      <c r="A3" s="40"/>
      <c r="B3" s="28"/>
      <c r="C3" s="40"/>
      <c r="D3" s="20" t="s">
        <v>20</v>
      </c>
      <c r="E3" s="5" t="s">
        <v>22</v>
      </c>
      <c r="F3" s="21">
        <v>2012</v>
      </c>
    </row>
    <row r="4" spans="1:19" ht="18">
      <c r="A4" s="40"/>
      <c r="B4" s="28"/>
      <c r="C4" s="40"/>
      <c r="D4" s="28"/>
      <c r="E4" s="28"/>
      <c r="F4" s="41"/>
    </row>
    <row r="5" spans="1:19" ht="18">
      <c r="A5" s="12"/>
      <c r="B5" s="13"/>
      <c r="C5" s="13"/>
      <c r="D5" s="28"/>
      <c r="E5" s="28"/>
      <c r="F5" s="28"/>
    </row>
    <row r="6" spans="1:19" s="25" customFormat="1" ht="36">
      <c r="A6" s="31" t="s">
        <v>0</v>
      </c>
      <c r="B6" s="31" t="s">
        <v>1</v>
      </c>
      <c r="C6" s="31" t="s">
        <v>2</v>
      </c>
      <c r="D6" s="32" t="s">
        <v>19</v>
      </c>
      <c r="E6" s="33" t="s">
        <v>11</v>
      </c>
      <c r="S6" s="28"/>
    </row>
    <row r="7" spans="1:19" s="25" customFormat="1" ht="23.25" customHeight="1">
      <c r="A7" s="34">
        <v>1</v>
      </c>
      <c r="B7" s="35" t="s">
        <v>5</v>
      </c>
      <c r="C7" s="34" t="s">
        <v>3</v>
      </c>
      <c r="D7" s="45" t="str">
        <f ca="1">LEFT(G7&amp;" / "&amp;H7&amp;" / "&amp;I7,FIND("/ /",G7&amp;" / "&amp;H7&amp;" / "&amp;I7)-1)</f>
        <v xml:space="preserve">Sep / TAN </v>
      </c>
      <c r="E7" s="36"/>
      <c r="G7" s="44" t="str">
        <f t="array" aca="1" ref="G7" ca="1">IFERROR(LEFT(INDEX(Hours!$D:$D,SMALL(IF(ckrng='Montly Summary'!$B7,ROW(ckrng),""),COLUMN('Montly Summary'!A1))),3),"/")</f>
        <v>Sep</v>
      </c>
      <c r="H7" s="44" t="str">
        <f t="array" aca="1" ref="H7" ca="1">IFERROR(LEFT(INDEX(Hours!$D:$D,SMALL(IF(ckrng='Montly Summary'!$B7,ROW(ckrng),""),COLUMN('Montly Summary'!B1))),3),"/")</f>
        <v>TAN</v>
      </c>
      <c r="I7" s="44" t="str">
        <f t="array" aca="1" ref="I7" ca="1">IFERROR(LEFT(INDEX(Hours!$D:$D,SMALL(IF(ckrng='Montly Summary'!$B7,ROW(ckrng),""),COLUMN('Montly Summary'!C1))),3),"/")</f>
        <v>/</v>
      </c>
      <c r="S7" s="26" t="s">
        <v>30</v>
      </c>
    </row>
    <row r="8" spans="1:19" s="25" customFormat="1" ht="23.25" customHeight="1">
      <c r="A8" s="37">
        <f t="shared" ref="A8:A13" si="0">A7+1</f>
        <v>2</v>
      </c>
      <c r="B8" s="38" t="s">
        <v>6</v>
      </c>
      <c r="C8" s="37" t="s">
        <v>3</v>
      </c>
      <c r="D8" s="45" t="str">
        <f t="shared" ref="D8:D13" ca="1" si="1">LEFT(G8&amp;" / "&amp;H8&amp;" / "&amp;I8,FIND("/ /",G8&amp;" / "&amp;H8&amp;" / "&amp;I8)-1)</f>
        <v xml:space="preserve">Sep / TAN </v>
      </c>
      <c r="E8" s="39"/>
      <c r="G8" s="44" t="str">
        <f t="array" aca="1" ref="G8" ca="1">IFERROR(LEFT(INDEX(Hours!$D:$D,SMALL(IF(ckrng='Montly Summary'!$B8,ROW(ckrng),""),COLUMN('Montly Summary'!A2))),3),"/")</f>
        <v>Sep</v>
      </c>
      <c r="H8" s="44" t="str">
        <f t="array" aca="1" ref="H8" ca="1">IFERROR(LEFT(INDEX(Hours!$D:$D,SMALL(IF(ckrng='Montly Summary'!$B8,ROW(ckrng),""),COLUMN('Montly Summary'!B2))),3),"/")</f>
        <v>TAN</v>
      </c>
      <c r="I8" s="44" t="str">
        <f t="array" aca="1" ref="I8" ca="1">IFERROR(LEFT(INDEX(Hours!$D:$D,SMALL(IF(ckrng='Montly Summary'!$B8,ROW(ckrng),""),COLUMN('Montly Summary'!C2))),3),"/")</f>
        <v>/</v>
      </c>
      <c r="S8" s="27" t="s">
        <v>31</v>
      </c>
    </row>
    <row r="9" spans="1:19" s="25" customFormat="1" ht="23.25" customHeight="1">
      <c r="A9" s="37">
        <f t="shared" si="0"/>
        <v>3</v>
      </c>
      <c r="B9" s="38" t="s">
        <v>12</v>
      </c>
      <c r="C9" s="37" t="s">
        <v>3</v>
      </c>
      <c r="D9" s="45" t="str">
        <f t="shared" ca="1" si="1"/>
        <v/>
      </c>
      <c r="E9" s="39"/>
      <c r="G9" s="44" t="str">
        <f t="array" aca="1" ref="G9" ca="1">IFERROR(LEFT(INDEX(Hours!$D:$D,SMALL(IF(ckrng='Montly Summary'!$B9,ROW(ckrng),""),COLUMN('Montly Summary'!A3))),3),"/")</f>
        <v>/</v>
      </c>
      <c r="H9" s="44" t="str">
        <f t="array" aca="1" ref="H9" ca="1">IFERROR(LEFT(INDEX(Hours!$D:$D,SMALL(IF(ckrng='Montly Summary'!$B9,ROW(ckrng),""),COLUMN('Montly Summary'!B3))),3),"/")</f>
        <v>/</v>
      </c>
      <c r="I9" s="44" t="str">
        <f t="array" aca="1" ref="I9" ca="1">IFERROR(LEFT(INDEX(Hours!$D:$D,SMALL(IF(ckrng='Montly Summary'!$B9,ROW(ckrng),""),COLUMN('Montly Summary'!C3))),3),"/")</f>
        <v>/</v>
      </c>
      <c r="S9" s="27" t="s">
        <v>32</v>
      </c>
    </row>
    <row r="10" spans="1:19" s="25" customFormat="1" ht="23.25" customHeight="1">
      <c r="A10" s="37">
        <f t="shared" si="0"/>
        <v>4</v>
      </c>
      <c r="B10" s="38" t="s">
        <v>9</v>
      </c>
      <c r="C10" s="37" t="s">
        <v>3</v>
      </c>
      <c r="D10" s="45" t="str">
        <f t="shared" ca="1" si="1"/>
        <v/>
      </c>
      <c r="E10" s="39"/>
      <c r="G10" s="44" t="str">
        <f t="array" aca="1" ref="G10" ca="1">IFERROR(LEFT(INDEX(Hours!$D:$D,SMALL(IF(ckrng='Montly Summary'!$B10,ROW(ckrng),""),COLUMN('Montly Summary'!A4))),3),"/")</f>
        <v>/</v>
      </c>
      <c r="H10" s="44" t="str">
        <f t="array" aca="1" ref="H10" ca="1">IFERROR(LEFT(INDEX(Hours!$D:$D,SMALL(IF(ckrng='Montly Summary'!$B10,ROW(ckrng),""),COLUMN('Montly Summary'!B4))),3),"/")</f>
        <v>/</v>
      </c>
      <c r="I10" s="44" t="str">
        <f t="array" aca="1" ref="I10" ca="1">IFERROR(LEFT(INDEX(Hours!$D:$D,SMALL(IF(ckrng='Montly Summary'!$B10,ROW(ckrng),""),COLUMN('Montly Summary'!C4))),3),"/")</f>
        <v>/</v>
      </c>
      <c r="S10" s="28"/>
    </row>
    <row r="11" spans="1:19" s="25" customFormat="1" ht="23.25" customHeight="1">
      <c r="A11" s="37">
        <f t="shared" si="0"/>
        <v>5</v>
      </c>
      <c r="B11" s="38" t="s">
        <v>13</v>
      </c>
      <c r="C11" s="37" t="s">
        <v>3</v>
      </c>
      <c r="D11" s="45" t="str">
        <f t="shared" ca="1" si="1"/>
        <v xml:space="preserve"> </v>
      </c>
      <c r="E11" s="39"/>
      <c r="G11" s="44" t="str">
        <f t="array" aca="1" ref="G11" ca="1">IFERROR(LEFT(INDEX(Hours!$D:$D,SMALL(IF(ckrng='Montly Summary'!$B11,ROW(ckrng),""),COLUMN('Montly Summary'!A5))),3),"/")</f>
        <v/>
      </c>
      <c r="H11" s="44" t="str">
        <f t="array" aca="1" ref="H11" ca="1">IFERROR(LEFT(INDEX(Hours!$D:$D,SMALL(IF(ckrng='Montly Summary'!$B11,ROW(ckrng),""),COLUMN('Montly Summary'!B5))),3),"/")</f>
        <v>/</v>
      </c>
      <c r="I11" s="44" t="str">
        <f t="array" aca="1" ref="I11" ca="1">IFERROR(LEFT(INDEX(Hours!$D:$D,SMALL(IF(ckrng='Montly Summary'!$B11,ROW(ckrng),""),COLUMN('Montly Summary'!C5))),3),"/")</f>
        <v>/</v>
      </c>
      <c r="S11" s="27" t="s">
        <v>33</v>
      </c>
    </row>
    <row r="12" spans="1:19" s="25" customFormat="1" ht="23.25" customHeight="1">
      <c r="A12" s="37">
        <f t="shared" si="0"/>
        <v>6</v>
      </c>
      <c r="B12" s="38" t="s">
        <v>14</v>
      </c>
      <c r="C12" s="37" t="s">
        <v>3</v>
      </c>
      <c r="D12" s="45" t="str">
        <f t="shared" ca="1" si="1"/>
        <v xml:space="preserve"> </v>
      </c>
      <c r="E12" s="39"/>
      <c r="G12" s="44" t="str">
        <f t="array" aca="1" ref="G12" ca="1">IFERROR(LEFT(INDEX(Hours!$D:$D,SMALL(IF(ckrng='Montly Summary'!$B12,ROW(ckrng),""),COLUMN('Montly Summary'!A6))),3),"/")</f>
        <v/>
      </c>
      <c r="H12" s="44" t="str">
        <f t="array" aca="1" ref="H12" ca="1">IFERROR(LEFT(INDEX(Hours!$D:$D,SMALL(IF(ckrng='Montly Summary'!$B12,ROW(ckrng),""),COLUMN('Montly Summary'!B6))),3),"/")</f>
        <v>/</v>
      </c>
      <c r="I12" s="44" t="str">
        <f t="array" aca="1" ref="I12" ca="1">IFERROR(LEFT(INDEX(Hours!$D:$D,SMALL(IF(ckrng='Montly Summary'!$B12,ROW(ckrng),""),COLUMN('Montly Summary'!C6))),3),"/")</f>
        <v>/</v>
      </c>
      <c r="S12" s="27" t="s">
        <v>34</v>
      </c>
    </row>
    <row r="13" spans="1:19" s="25" customFormat="1" ht="22.5" customHeight="1">
      <c r="A13" s="37">
        <f t="shared" si="0"/>
        <v>7</v>
      </c>
      <c r="B13" s="38" t="s">
        <v>15</v>
      </c>
      <c r="C13" s="37" t="s">
        <v>3</v>
      </c>
      <c r="D13" s="45" t="str">
        <f t="shared" ca="1" si="1"/>
        <v xml:space="preserve"> </v>
      </c>
      <c r="E13" s="39"/>
      <c r="G13" s="44" t="str">
        <f t="array" aca="1" ref="G13" ca="1">IFERROR(LEFT(INDEX(Hours!$D:$D,SMALL(IF(ckrng='Montly Summary'!$B13,ROW(ckrng),""),COLUMN('Montly Summary'!A7))),3),"/")</f>
        <v/>
      </c>
      <c r="H13" s="44" t="str">
        <f t="array" aca="1" ref="H13" ca="1">IFERROR(LEFT(INDEX(Hours!$D:$D,SMALL(IF(ckrng='Montly Summary'!$B13,ROW(ckrng),""),COLUMN('Montly Summary'!B7))),3),"/")</f>
        <v>/</v>
      </c>
      <c r="I13" s="44" t="str">
        <f t="array" aca="1" ref="I13" ca="1">IFERROR(LEFT(INDEX(Hours!$D:$D,SMALL(IF(ckrng='Montly Summary'!$B13,ROW(ckrng),""),COLUMN('Montly Summary'!C7))),3),"/")</f>
        <v>/</v>
      </c>
      <c r="S13" s="28"/>
    </row>
    <row r="14" spans="1:19" ht="22.5" customHeight="1">
      <c r="S14" s="29" t="s">
        <v>35</v>
      </c>
    </row>
    <row r="15" spans="1:19" ht="22.5" customHeight="1">
      <c r="S15" s="27" t="s">
        <v>36</v>
      </c>
    </row>
    <row r="16" spans="1:19" ht="22.5" customHeight="1">
      <c r="S16" s="30" t="s">
        <v>37</v>
      </c>
    </row>
    <row r="17" spans="19:19" ht="22.5" customHeight="1">
      <c r="S17" s="27" t="s">
        <v>38</v>
      </c>
    </row>
    <row r="18" spans="19:19" ht="22.5" customHeight="1">
      <c r="S18" s="27" t="s">
        <v>39</v>
      </c>
    </row>
    <row r="19" spans="19:19" ht="22.5" customHeight="1">
      <c r="S19" s="42" t="s">
        <v>40</v>
      </c>
    </row>
    <row r="20" spans="19:19" ht="22.5" customHeight="1">
      <c r="S20" s="3"/>
    </row>
    <row r="21" spans="19:19" ht="15.75">
      <c r="S21" s="43" t="s">
        <v>41</v>
      </c>
    </row>
    <row r="22" spans="19:19" ht="15.75">
      <c r="S22" s="43"/>
    </row>
    <row r="23" spans="19:19" ht="15.75">
      <c r="S23" s="43" t="s">
        <v>42</v>
      </c>
    </row>
    <row r="24" spans="19:19">
      <c r="S24" s="3"/>
    </row>
    <row r="25" spans="19:19">
      <c r="S25" s="3"/>
    </row>
    <row r="26" spans="19:19">
      <c r="S26" s="3"/>
    </row>
    <row r="27" spans="19:19">
      <c r="S27" s="3"/>
    </row>
    <row r="28" spans="19:19">
      <c r="S28" s="3"/>
    </row>
    <row r="29" spans="19:19">
      <c r="S29" s="3"/>
    </row>
    <row r="30" spans="19:19">
      <c r="S30" s="3"/>
    </row>
    <row r="31" spans="19:19">
      <c r="S31" s="3"/>
    </row>
    <row r="32" spans="19:19">
      <c r="S32" s="3"/>
    </row>
    <row r="33" spans="19:19">
      <c r="S33" s="3"/>
    </row>
    <row r="34" spans="19:19">
      <c r="S34" s="3"/>
    </row>
    <row r="35" spans="19:19">
      <c r="S35" s="3"/>
    </row>
  </sheetData>
  <phoneticPr fontId="1" type="noConversion"/>
  <conditionalFormatting sqref="E7:E13">
    <cfRule type="cellIs" dxfId="0" priority="2" operator="equal">
      <formula>0</formula>
    </cfRule>
  </conditionalFormatting>
  <pageMargins left="0.25" right="0.75" top="0.52" bottom="0.59" header="0.5" footer="0.32"/>
  <pageSetup paperSize="9" scale="8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4:E59"/>
  <sheetViews>
    <sheetView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B8" sqref="B8:B15"/>
    </sheetView>
  </sheetViews>
  <sheetFormatPr defaultRowHeight="12.75"/>
  <cols>
    <col min="1" max="1" width="5.85546875" style="7" bestFit="1" customWidth="1"/>
    <col min="2" max="2" width="25.140625" bestFit="1" customWidth="1"/>
    <col min="3" max="3" width="12.28515625" bestFit="1" customWidth="1"/>
    <col min="4" max="4" width="10.5703125" style="16" bestFit="1" customWidth="1"/>
    <col min="5" max="5" width="10" bestFit="1" customWidth="1"/>
  </cols>
  <sheetData>
    <row r="4" spans="1:5">
      <c r="B4" s="1" t="s">
        <v>21</v>
      </c>
    </row>
    <row r="5" spans="1:5" ht="25.5">
      <c r="A5" s="8" t="s">
        <v>18</v>
      </c>
      <c r="B5" s="9" t="s">
        <v>1</v>
      </c>
      <c r="C5" s="9" t="s">
        <v>2</v>
      </c>
      <c r="D5" s="19" t="s">
        <v>19</v>
      </c>
      <c r="E5" s="11" t="s">
        <v>20</v>
      </c>
    </row>
    <row r="6" spans="1:5">
      <c r="A6" s="8"/>
      <c r="B6" s="9"/>
      <c r="C6" s="9"/>
      <c r="D6" s="19"/>
      <c r="E6" s="11"/>
    </row>
    <row r="7" spans="1:5" ht="18" customHeight="1">
      <c r="A7" s="6">
        <v>1</v>
      </c>
      <c r="B7" s="5" t="s">
        <v>4</v>
      </c>
      <c r="C7" s="5" t="s">
        <v>3</v>
      </c>
      <c r="D7" s="18" t="s">
        <v>23</v>
      </c>
      <c r="E7" s="5" t="s">
        <v>22</v>
      </c>
    </row>
    <row r="8" spans="1:5" ht="18" customHeight="1">
      <c r="A8" s="6">
        <f>A7+1</f>
        <v>2</v>
      </c>
      <c r="B8" s="5" t="s">
        <v>5</v>
      </c>
      <c r="C8" s="5" t="s">
        <v>3</v>
      </c>
      <c r="D8" s="18" t="s">
        <v>23</v>
      </c>
      <c r="E8" s="5" t="s">
        <v>22</v>
      </c>
    </row>
    <row r="9" spans="1:5" s="1" customFormat="1" ht="18" customHeight="1">
      <c r="A9" s="22">
        <f>A8+1</f>
        <v>3</v>
      </c>
      <c r="B9" s="23" t="s">
        <v>5</v>
      </c>
      <c r="C9" s="23" t="s">
        <v>3</v>
      </c>
      <c r="D9" s="24" t="s">
        <v>24</v>
      </c>
      <c r="E9" s="23" t="s">
        <v>22</v>
      </c>
    </row>
    <row r="10" spans="1:5" ht="18" customHeight="1">
      <c r="A10" s="6">
        <f>A8+1</f>
        <v>3</v>
      </c>
      <c r="B10" s="5" t="s">
        <v>6</v>
      </c>
      <c r="C10" s="5" t="s">
        <v>3</v>
      </c>
      <c r="D10" s="18" t="s">
        <v>23</v>
      </c>
      <c r="E10" s="5" t="s">
        <v>22</v>
      </c>
    </row>
    <row r="11" spans="1:5" s="1" customFormat="1" ht="18" customHeight="1">
      <c r="A11" s="22">
        <f>A9+1</f>
        <v>4</v>
      </c>
      <c r="B11" s="23" t="s">
        <v>6</v>
      </c>
      <c r="C11" s="23" t="s">
        <v>3</v>
      </c>
      <c r="D11" s="24" t="s">
        <v>24</v>
      </c>
      <c r="E11" s="23" t="s">
        <v>22</v>
      </c>
    </row>
    <row r="12" spans="1:5" s="1" customFormat="1" ht="18" customHeight="1">
      <c r="A12" s="22">
        <f>A10+1</f>
        <v>4</v>
      </c>
      <c r="B12" s="23" t="s">
        <v>7</v>
      </c>
      <c r="C12" s="23" t="s">
        <v>3</v>
      </c>
      <c r="D12" s="24" t="s">
        <v>24</v>
      </c>
      <c r="E12" s="23" t="s">
        <v>22</v>
      </c>
    </row>
    <row r="13" spans="1:5" ht="18" customHeight="1">
      <c r="A13" s="6">
        <f t="shared" ref="A13:A17" si="0">A12+1</f>
        <v>5</v>
      </c>
      <c r="B13" s="5" t="s">
        <v>8</v>
      </c>
      <c r="C13" s="5" t="s">
        <v>3</v>
      </c>
      <c r="D13" s="18" t="s">
        <v>23</v>
      </c>
      <c r="E13" s="5" t="s">
        <v>22</v>
      </c>
    </row>
    <row r="14" spans="1:5" s="1" customFormat="1" ht="18" customHeight="1">
      <c r="A14" s="22">
        <f t="shared" si="0"/>
        <v>6</v>
      </c>
      <c r="B14" s="23" t="s">
        <v>8</v>
      </c>
      <c r="C14" s="23" t="s">
        <v>3</v>
      </c>
      <c r="D14" s="24" t="s">
        <v>24</v>
      </c>
      <c r="E14" s="23" t="s">
        <v>22</v>
      </c>
    </row>
    <row r="15" spans="1:5" s="4" customFormat="1" ht="18" customHeight="1">
      <c r="A15" s="14">
        <f t="shared" si="0"/>
        <v>7</v>
      </c>
      <c r="B15" s="15" t="s">
        <v>15</v>
      </c>
      <c r="C15" s="15" t="s">
        <v>3</v>
      </c>
      <c r="D15" s="17"/>
      <c r="E15" s="15" t="s">
        <v>22</v>
      </c>
    </row>
    <row r="16" spans="1:5" s="4" customFormat="1" ht="18" customHeight="1">
      <c r="A16" s="14">
        <f t="shared" si="0"/>
        <v>8</v>
      </c>
      <c r="B16" s="15" t="s">
        <v>14</v>
      </c>
      <c r="C16" s="15" t="s">
        <v>3</v>
      </c>
      <c r="D16" s="17"/>
      <c r="E16" s="15" t="s">
        <v>22</v>
      </c>
    </row>
    <row r="17" spans="1:5" s="4" customFormat="1" ht="18" customHeight="1">
      <c r="A17" s="14">
        <f t="shared" si="0"/>
        <v>9</v>
      </c>
      <c r="B17" s="15" t="s">
        <v>13</v>
      </c>
      <c r="C17" s="15" t="s">
        <v>3</v>
      </c>
      <c r="D17" s="17"/>
      <c r="E17" s="15" t="s">
        <v>22</v>
      </c>
    </row>
    <row r="24" spans="1:5" ht="25.5">
      <c r="A24" s="8" t="s">
        <v>18</v>
      </c>
      <c r="B24" s="9" t="s">
        <v>1</v>
      </c>
      <c r="C24" s="9" t="s">
        <v>2</v>
      </c>
      <c r="D24" s="10" t="s">
        <v>19</v>
      </c>
      <c r="E24" s="11" t="s">
        <v>20</v>
      </c>
    </row>
    <row r="25" spans="1:5">
      <c r="A25" s="8"/>
      <c r="B25" s="9"/>
      <c r="C25" s="9"/>
      <c r="D25" s="10"/>
      <c r="E25" s="11"/>
    </row>
    <row r="26" spans="1:5" s="4" customFormat="1" ht="18" customHeight="1">
      <c r="A26" s="14">
        <v>1</v>
      </c>
      <c r="B26" s="15" t="s">
        <v>5</v>
      </c>
      <c r="C26" s="15" t="s">
        <v>3</v>
      </c>
      <c r="D26" s="17"/>
      <c r="E26" s="15" t="s">
        <v>28</v>
      </c>
    </row>
    <row r="27" spans="1:5" s="4" customFormat="1" ht="18" customHeight="1">
      <c r="A27" s="14">
        <f>A26+1</f>
        <v>2</v>
      </c>
      <c r="B27" s="15" t="s">
        <v>6</v>
      </c>
      <c r="C27" s="15" t="s">
        <v>3</v>
      </c>
      <c r="D27" s="17"/>
      <c r="E27" s="15" t="s">
        <v>28</v>
      </c>
    </row>
    <row r="28" spans="1:5" s="4" customFormat="1" ht="18" customHeight="1">
      <c r="A28" s="14">
        <f>A27+1</f>
        <v>3</v>
      </c>
      <c r="B28" s="15" t="s">
        <v>12</v>
      </c>
      <c r="C28" s="15" t="s">
        <v>3</v>
      </c>
      <c r="D28" s="17"/>
      <c r="E28" s="15" t="s">
        <v>28</v>
      </c>
    </row>
    <row r="29" spans="1:5" s="4" customFormat="1" ht="18" customHeight="1">
      <c r="A29" s="14">
        <f>A28+1</f>
        <v>4</v>
      </c>
      <c r="B29" s="15" t="s">
        <v>9</v>
      </c>
      <c r="C29" s="15" t="s">
        <v>3</v>
      </c>
      <c r="D29" s="17"/>
      <c r="E29" s="15" t="s">
        <v>28</v>
      </c>
    </row>
    <row r="30" spans="1:5" ht="18" customHeight="1">
      <c r="A30" s="6">
        <f>A29+1</f>
        <v>5</v>
      </c>
      <c r="B30" s="5" t="s">
        <v>13</v>
      </c>
      <c r="C30" s="5" t="s">
        <v>3</v>
      </c>
      <c r="D30" s="18" t="s">
        <v>25</v>
      </c>
      <c r="E30" s="5" t="s">
        <v>28</v>
      </c>
    </row>
    <row r="31" spans="1:5" ht="18" customHeight="1">
      <c r="A31" s="6">
        <f>A30+1</f>
        <v>6</v>
      </c>
      <c r="B31" s="5" t="s">
        <v>13</v>
      </c>
      <c r="C31" s="5" t="s">
        <v>3</v>
      </c>
      <c r="D31" s="18" t="s">
        <v>27</v>
      </c>
      <c r="E31" s="5" t="s">
        <v>28</v>
      </c>
    </row>
    <row r="32" spans="1:5" ht="18" customHeight="1">
      <c r="A32" s="6">
        <f t="shared" ref="A32:A38" si="1">A31+1</f>
        <v>7</v>
      </c>
      <c r="B32" s="5" t="s">
        <v>14</v>
      </c>
      <c r="C32" s="5" t="s">
        <v>3</v>
      </c>
      <c r="D32" s="18" t="s">
        <v>25</v>
      </c>
      <c r="E32" s="5" t="s">
        <v>28</v>
      </c>
    </row>
    <row r="33" spans="1:5" ht="18" customHeight="1">
      <c r="A33" s="6">
        <f t="shared" si="1"/>
        <v>8</v>
      </c>
      <c r="B33" s="5" t="s">
        <v>14</v>
      </c>
      <c r="C33" s="5" t="s">
        <v>3</v>
      </c>
      <c r="D33" s="18" t="s">
        <v>27</v>
      </c>
      <c r="E33" s="5" t="s">
        <v>28</v>
      </c>
    </row>
    <row r="34" spans="1:5" ht="18" customHeight="1">
      <c r="A34" s="6">
        <f t="shared" si="1"/>
        <v>9</v>
      </c>
      <c r="B34" s="5" t="s">
        <v>15</v>
      </c>
      <c r="C34" s="5" t="s">
        <v>3</v>
      </c>
      <c r="D34" s="18" t="s">
        <v>25</v>
      </c>
      <c r="E34" s="5" t="s">
        <v>28</v>
      </c>
    </row>
    <row r="35" spans="1:5" ht="18" customHeight="1">
      <c r="A35" s="6">
        <f t="shared" si="1"/>
        <v>10</v>
      </c>
      <c r="B35" s="5" t="s">
        <v>15</v>
      </c>
      <c r="C35" s="5" t="s">
        <v>3</v>
      </c>
      <c r="D35" s="18" t="s">
        <v>27</v>
      </c>
      <c r="E35" s="5" t="s">
        <v>28</v>
      </c>
    </row>
    <row r="36" spans="1:5" s="4" customFormat="1" ht="18" customHeight="1">
      <c r="A36" s="14">
        <f t="shared" si="1"/>
        <v>11</v>
      </c>
      <c r="B36" s="15" t="s">
        <v>8</v>
      </c>
      <c r="C36" s="15" t="s">
        <v>3</v>
      </c>
      <c r="D36" s="17"/>
      <c r="E36" s="15" t="s">
        <v>28</v>
      </c>
    </row>
    <row r="37" spans="1:5" s="4" customFormat="1" ht="18" customHeight="1">
      <c r="A37" s="14">
        <f t="shared" si="1"/>
        <v>12</v>
      </c>
      <c r="B37" s="15" t="s">
        <v>7</v>
      </c>
      <c r="C37" s="15" t="s">
        <v>3</v>
      </c>
      <c r="D37" s="17"/>
      <c r="E37" s="15" t="s">
        <v>28</v>
      </c>
    </row>
    <row r="38" spans="1:5" ht="18" customHeight="1">
      <c r="A38" s="6">
        <f t="shared" si="1"/>
        <v>13</v>
      </c>
      <c r="B38" s="5" t="s">
        <v>26</v>
      </c>
      <c r="C38" s="5" t="s">
        <v>3</v>
      </c>
      <c r="D38" s="18" t="s">
        <v>25</v>
      </c>
      <c r="E38" s="5" t="s">
        <v>28</v>
      </c>
    </row>
    <row r="46" spans="1:5" ht="25.5">
      <c r="A46" s="8" t="s">
        <v>18</v>
      </c>
      <c r="B46" s="9" t="s">
        <v>1</v>
      </c>
      <c r="C46" s="9" t="s">
        <v>2</v>
      </c>
      <c r="D46" s="10" t="s">
        <v>19</v>
      </c>
      <c r="E46" s="11" t="s">
        <v>20</v>
      </c>
    </row>
    <row r="47" spans="1:5">
      <c r="A47" s="8"/>
      <c r="B47" s="9"/>
      <c r="C47" s="9"/>
      <c r="D47" s="10"/>
      <c r="E47" s="11"/>
    </row>
    <row r="48" spans="1:5" s="1" customFormat="1" ht="18" customHeight="1">
      <c r="A48" s="22">
        <v>1</v>
      </c>
      <c r="B48" s="23" t="s">
        <v>5</v>
      </c>
      <c r="C48" s="23" t="s">
        <v>3</v>
      </c>
      <c r="D48" s="24"/>
      <c r="E48" s="23" t="s">
        <v>29</v>
      </c>
    </row>
    <row r="49" spans="1:5" s="1" customFormat="1" ht="18" customHeight="1">
      <c r="A49" s="22">
        <f t="shared" ref="A49:A59" si="2">A48+1</f>
        <v>2</v>
      </c>
      <c r="B49" s="23" t="s">
        <v>6</v>
      </c>
      <c r="C49" s="23" t="s">
        <v>3</v>
      </c>
      <c r="D49" s="24"/>
      <c r="E49" s="23" t="s">
        <v>29</v>
      </c>
    </row>
    <row r="50" spans="1:5" s="1" customFormat="1" ht="18" customHeight="1">
      <c r="A50" s="22">
        <f t="shared" si="2"/>
        <v>3</v>
      </c>
      <c r="B50" s="23" t="s">
        <v>12</v>
      </c>
      <c r="C50" s="23" t="s">
        <v>3</v>
      </c>
      <c r="D50" s="24"/>
      <c r="E50" s="23" t="s">
        <v>29</v>
      </c>
    </row>
    <row r="51" spans="1:5" s="1" customFormat="1" ht="18" customHeight="1">
      <c r="A51" s="22">
        <f t="shared" si="2"/>
        <v>4</v>
      </c>
      <c r="B51" s="23" t="s">
        <v>9</v>
      </c>
      <c r="C51" s="23" t="s">
        <v>3</v>
      </c>
      <c r="D51" s="24"/>
      <c r="E51" s="23" t="s">
        <v>29</v>
      </c>
    </row>
    <row r="52" spans="1:5" s="1" customFormat="1" ht="18" customHeight="1">
      <c r="A52" s="22">
        <f t="shared" si="2"/>
        <v>5</v>
      </c>
      <c r="B52" s="23" t="s">
        <v>13</v>
      </c>
      <c r="C52" s="23" t="s">
        <v>3</v>
      </c>
      <c r="D52" s="24"/>
      <c r="E52" s="23" t="s">
        <v>29</v>
      </c>
    </row>
    <row r="53" spans="1:5" s="1" customFormat="1" ht="18" customHeight="1">
      <c r="A53" s="22">
        <f t="shared" si="2"/>
        <v>6</v>
      </c>
      <c r="B53" s="23" t="s">
        <v>14</v>
      </c>
      <c r="C53" s="23" t="s">
        <v>3</v>
      </c>
      <c r="D53" s="24"/>
      <c r="E53" s="23" t="s">
        <v>29</v>
      </c>
    </row>
    <row r="54" spans="1:5" s="1" customFormat="1" ht="18" customHeight="1">
      <c r="A54" s="22">
        <f t="shared" si="2"/>
        <v>7</v>
      </c>
      <c r="B54" s="23" t="s">
        <v>8</v>
      </c>
      <c r="C54" s="23" t="s">
        <v>3</v>
      </c>
      <c r="D54" s="24"/>
      <c r="E54" s="23" t="s">
        <v>29</v>
      </c>
    </row>
    <row r="55" spans="1:5" s="1" customFormat="1" ht="18" customHeight="1">
      <c r="A55" s="22">
        <f t="shared" si="2"/>
        <v>8</v>
      </c>
      <c r="B55" s="23" t="s">
        <v>7</v>
      </c>
      <c r="C55" s="23" t="s">
        <v>3</v>
      </c>
      <c r="D55" s="24"/>
      <c r="E55" s="23" t="s">
        <v>29</v>
      </c>
    </row>
    <row r="56" spans="1:5" s="1" customFormat="1" ht="18" customHeight="1">
      <c r="A56" s="22">
        <f t="shared" si="2"/>
        <v>9</v>
      </c>
      <c r="B56" s="23" t="s">
        <v>26</v>
      </c>
      <c r="C56" s="23" t="s">
        <v>3</v>
      </c>
      <c r="D56" s="24"/>
      <c r="E56" s="23" t="s">
        <v>29</v>
      </c>
    </row>
    <row r="57" spans="1:5" s="1" customFormat="1" ht="18" customHeight="1">
      <c r="A57" s="22">
        <f t="shared" si="2"/>
        <v>10</v>
      </c>
      <c r="B57" s="23" t="s">
        <v>16</v>
      </c>
      <c r="C57" s="23" t="s">
        <v>3</v>
      </c>
      <c r="D57" s="24"/>
      <c r="E57" s="23" t="s">
        <v>29</v>
      </c>
    </row>
    <row r="58" spans="1:5" s="1" customFormat="1" ht="18" customHeight="1">
      <c r="A58" s="22">
        <f t="shared" si="2"/>
        <v>11</v>
      </c>
      <c r="B58" s="23" t="s">
        <v>10</v>
      </c>
      <c r="C58" s="23" t="s">
        <v>3</v>
      </c>
      <c r="D58" s="24"/>
      <c r="E58" s="23" t="s">
        <v>29</v>
      </c>
    </row>
    <row r="59" spans="1:5" s="1" customFormat="1" ht="18" customHeight="1">
      <c r="A59" s="22">
        <f t="shared" si="2"/>
        <v>12</v>
      </c>
      <c r="B59" s="23" t="s">
        <v>17</v>
      </c>
      <c r="C59" s="23" t="s">
        <v>3</v>
      </c>
      <c r="D59" s="24"/>
      <c r="E59" s="23" t="s">
        <v>29</v>
      </c>
    </row>
  </sheetData>
  <autoFilter ref="A6:E17"/>
  <phoneticPr fontId="1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Montly Summary</vt:lpstr>
      <vt:lpstr>Hours</vt:lpstr>
      <vt:lpstr>'Montly Summary'!Print_Area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Beena Sanju</dc:creator>
  <cp:lastModifiedBy>pc</cp:lastModifiedBy>
  <cp:lastPrinted>2012-10-14T05:49:19Z</cp:lastPrinted>
  <dcterms:created xsi:type="dcterms:W3CDTF">2007-10-09T13:20:10Z</dcterms:created>
  <dcterms:modified xsi:type="dcterms:W3CDTF">2012-11-04T12:37:43Z</dcterms:modified>
</cp:coreProperties>
</file>