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6" yWindow="48" windowWidth="16260" windowHeight="5832"/>
  </bookViews>
  <sheets>
    <sheet name="1,2 Corp Info &amp; Acctg Policies" sheetId="1" r:id="rId1"/>
  </sheets>
  <externalReferences>
    <externalReference r:id="rId2"/>
  </externalReferences>
  <definedNames>
    <definedName name="___INDEX_SHEET___ASAP_Utilities" localSheetId="0">#REF!</definedName>
    <definedName name="___INDEX_SHEET___ASAP_Utilities">#REF!</definedName>
    <definedName name="_xlnm._FilterDatabase" localSheetId="0" hidden="1">'1,2 Corp Info &amp; Acctg Policies'!$A$6:$B$104</definedName>
    <definedName name="_xlnm.Print_Area" localSheetId="0">'1,2 Corp Info &amp; Acctg Policies'!$A$1:$B$104</definedName>
    <definedName name="_xlnm.Print_Titles" localSheetId="0">'1,2 Corp Info &amp; Acctg Policies'!$1:$5</definedName>
    <definedName name="Z_9426E38C_13B4_4AE0_934B_D7DFB740B66C_.wvu.PrintArea" localSheetId="0" hidden="1">'1,2 Corp Info &amp; Acctg Policies'!$A$1:$B$97</definedName>
  </definedNames>
  <calcPr calcId="144525"/>
</workbook>
</file>

<file path=xl/calcChain.xml><?xml version="1.0" encoding="utf-8"?>
<calcChain xmlns="http://schemas.openxmlformats.org/spreadsheetml/2006/main">
  <c r="A64" i="1" l="1"/>
  <c r="A68" i="1" s="1"/>
  <c r="A72" i="1" s="1"/>
  <c r="A79" i="1" s="1"/>
  <c r="A83" i="1" s="1"/>
  <c r="A87" i="1" s="1"/>
  <c r="A90" i="1" s="1"/>
  <c r="A94" i="1" s="1"/>
  <c r="A97" i="1" s="1"/>
  <c r="A14" i="1"/>
  <c r="A18" i="1" s="1"/>
  <c r="A24" i="1" s="1"/>
  <c r="A28" i="1" s="1"/>
  <c r="A41" i="1" s="1"/>
  <c r="A48" i="1" s="1"/>
  <c r="A53" i="1" s="1"/>
  <c r="A57" i="1" s="1"/>
</calcChain>
</file>

<file path=xl/sharedStrings.xml><?xml version="1.0" encoding="utf-8"?>
<sst xmlns="http://schemas.openxmlformats.org/spreadsheetml/2006/main" count="62" uniqueCount="62">
  <si>
    <t>ENCUBE ETHICALS PRIVATE LIMITED</t>
  </si>
  <si>
    <t>Notes forming part of the financial statements</t>
  </si>
  <si>
    <t>Note</t>
  </si>
  <si>
    <t>Particulars</t>
  </si>
  <si>
    <t>Corporate information</t>
  </si>
  <si>
    <r>
      <rPr>
        <b/>
        <sz val="10"/>
        <rFont val="Arial"/>
        <family val="2"/>
      </rPr>
      <t>ENCUBE ETHICALS PRIVATE LIMITED</t>
    </r>
    <r>
      <rPr>
        <sz val="10"/>
        <rFont val="Arial"/>
        <family val="2"/>
      </rPr>
      <t xml:space="preserve"> is a Company registered under the Companies Act, 1956. It was incorporated on 7</t>
    </r>
    <r>
      <rPr>
        <vertAlign val="superscript"/>
        <sz val="10"/>
        <color theme="1"/>
        <rFont val="Arial"/>
        <family val="2"/>
      </rPr>
      <t>th</t>
    </r>
    <r>
      <rPr>
        <sz val="10"/>
        <color theme="1"/>
        <rFont val="Arial"/>
        <family val="2"/>
      </rPr>
      <t xml:space="preserve"> September 1995. The Company is engaged in the business of Manufacturing of dermatological, pharmaceutical and therapeutic preparations, patent medicines, drugs, etc.</t>
    </r>
  </si>
  <si>
    <t>Significant accounting policies</t>
  </si>
  <si>
    <t>Basis of accounting and preparation of financial statements</t>
  </si>
  <si>
    <t>The financial statements of the Company have been prepared in accordance with the Generally Accepted Accounting Principles in India (Indian GAAP) to comply with the Accounting Standards notified under the Companies (Accounting Standards) Rules, 2006 (as amended) and the relevant provisions of the Companies Act, 1956.  The financial statements have been prepared on accrual basis under the historical cost convention except in case of assets for which provision for impairment is made and revaluation is carried out. The accounting policies have been consistently applied by the Company unless otherwise stated.The Company follows Mercantile System of accounting and recognizes income and expenditure on accrual basis. 
All assets and liabilites have been classified as current and non-current as per the Companies normal operating cycle and other criteria set out in the schedule VI to the Companies Act 1956. The Comapny has ascertained its operating cycle as 12 months for the purpose of current and non- current classification of assets and liabilities.</t>
  </si>
  <si>
    <t>Use of estimates</t>
  </si>
  <si>
    <t>The preparation  of the financial statements requires the Management to make estimates and assumptions that affect the reported amounts of assets and liabilities, the disclosure of contingent liabilities on the date of the financial statements and the reported amounts of revenues and expenses during the period reported. Actual results could differ from those estimates. Any revision to accounting estimates is recognized in accordance with the requirements of the respective accounting standard.</t>
  </si>
  <si>
    <t>Fixed Assets</t>
  </si>
  <si>
    <t>All fixed Assets are carried at cost of acquisition including expenses related to acquisition and installation of the concerned assets, less accumulated depreciation. Brand and Trade Mark are recorded at their acquisition cost. Grants related to specific Fixed Assets are shown as a deduction from the value of the concerned assets. Interest cost on borrowings for capital assets for extension of the business till such date that the assets was first put to use is capitalized to the cost of the asset.</t>
  </si>
  <si>
    <t>Capital work-in-progress:</t>
  </si>
  <si>
    <t>Projects under which assets are not ready for their intended use and other capital work-in-progress are carried at cost, comprising direct cost, related incidental expenses and attributable interest.</t>
  </si>
  <si>
    <t>Depreciation</t>
  </si>
  <si>
    <t>Depreciation on fixed assets is being provided on Straight Line Method in the manner and at the rates specified in Schedule XIV of the Companies Act 1956., except Leasehold Land, in respect of which no depreciation is charged. Depreciation on additions / deletions of assets during the year is provided on pro-rata basis.</t>
  </si>
  <si>
    <t>Inventories</t>
  </si>
  <si>
    <t>Inventories are valued as follows :</t>
  </si>
  <si>
    <t>a. Raw Materials, packaging materials and stores &amp; spares</t>
  </si>
  <si>
    <t xml:space="preserve">Raw Materials and packaging materials are valued at cost inclusive of sales tax but exclusive of excise duty at Goa Factory. In Mumbai Raw Materials and packaging materials are valued at cost exclusive of Sales Tax and Excise duty.Valuation is determined on FIFO basis.
Stores and spares are charged to the profit and loss account at the time of purchase.
</t>
  </si>
  <si>
    <t>b. Finished goods</t>
  </si>
  <si>
    <t>Finished goods are valued at lower of cost or realisable value</t>
  </si>
  <si>
    <t>c. Semi-finished goods (Bulk)</t>
  </si>
  <si>
    <t>Semi finished goods are valued at cost upto the estimated stage of completion. Cost includes cost of direct materials</t>
  </si>
  <si>
    <t>Revenue recognition</t>
  </si>
  <si>
    <t>a. Sales</t>
  </si>
  <si>
    <t xml:space="preserve">Sales are exclusive of sales tax &amp; excise duty, rebates and discounts. Revenue from sale of goods is recognized when the significant risks and rewards of ownership of the goods are transferred to the customer. 
Labour charges are conversion charges for loan – license job work carried out by the Company. Revenue from loan – license job work is recognized when the significant risks and rewards of ownership of the goods are transferred to the customer
</t>
  </si>
  <si>
    <t>b. Income from Research &amp; Development</t>
  </si>
  <si>
    <t>Revenue from Research &amp; Development is recognised in accordance with the terms of the relevant agreement with respective clients.</t>
  </si>
  <si>
    <t>Other income</t>
  </si>
  <si>
    <t>Revenue from Interest is recognized on a time proportion basis taking into account the amount outstanding and the applicable rate of interest</t>
  </si>
  <si>
    <t>Dividend income is accounted for when the right to receive is established</t>
  </si>
  <si>
    <t>Purchases</t>
  </si>
  <si>
    <t>Purchases are exclusive of CENVAT credit availed and utilized at Mumbai. Purchases are accounted excluding Excise duty but inclusive of VAT &amp; CST at Mumbai</t>
  </si>
  <si>
    <t>Retirement Benefits</t>
  </si>
  <si>
    <t>The Company’s contribution in respect of Provident Fund is charged against revenue every year. The Company has opted for Group Gratuity-cum-Life Assurance Scheme of the Life Insurance Corporation of India and the premium paid by the Company is being charged to the profit and loss account. Gratuity which is a defined benefit plan is provided as per the actuarial valuation provided by LIC.</t>
  </si>
  <si>
    <t>Leave Encashment</t>
  </si>
  <si>
    <t>As per the policy of the Company, an employee can accumulate a maximum of 30 days leave, after which the leave would be encashed compulsorily. Accordingly, leave encashment has been provided based on the last drawn monthly salary of employees in service as at the year end</t>
  </si>
  <si>
    <t>Research &amp; Development</t>
  </si>
  <si>
    <r>
      <t>Revenue expenditure on R&amp;D is recognized as an expense in the year in which it is incurred.</t>
    </r>
    <r>
      <rPr>
        <sz val="10"/>
        <color rgb="FFFF0000"/>
        <rFont val="Arial"/>
        <family val="2"/>
      </rPr>
      <t xml:space="preserve"> </t>
    </r>
    <r>
      <rPr>
        <sz val="10"/>
        <rFont val="Arial"/>
        <family val="2"/>
      </rPr>
      <t>Capital expenditure on R&amp;D is depreciated as per details given in para 2.4 above. Revenue and Capital expense on R&amp;D are identified and accounted separately in the books.</t>
    </r>
  </si>
  <si>
    <t>Investments</t>
  </si>
  <si>
    <t>Long-term investments are valued at cost with an appropriate provision for permanent diminution in value, if any.</t>
  </si>
  <si>
    <t>Foreign currency transactions and translations</t>
  </si>
  <si>
    <t>Initial recognition</t>
  </si>
  <si>
    <t>Transactions in foreign currencies entered into by the Company and its integral foreign operations are accounted at the exchange rates prevailing on the date of the transaction or at rates that closely approximate the rate at the date of the transaction.</t>
  </si>
  <si>
    <t>Measurement of foreign currency monetary items at the Balance Sheet date</t>
  </si>
  <si>
    <t>Foreign currency monetary items (other than derivative contracts) at the Balance Sheet date are restated at the closing exchange rates. 
Non-monetary items are carried at historical cost. Revenue and expenses are translated at the average exchange rates prevailing during the year.
Exchange differences arising out of these translations are charged to the Statement of Profit and Loss.</t>
  </si>
  <si>
    <t>Borrowing Costs</t>
  </si>
  <si>
    <t>Borrowing costs attributable to the acquisition, construction or production of qualifying assets are capitalized as apart of the cost of such assets up-to the date such assets are ready or intended use. Other borrowing costs are charged as expenses in the year in which they are incurred</t>
  </si>
  <si>
    <t>Provision for Current and Deferred Taxation</t>
  </si>
  <si>
    <t>Provision for current tax is made after taking into consideration benefits admissible under the provisions of the Income Tax Act, 1961.
Deferred tax resulting from timing differences between book and taxable profit is accounted for using the tax rates and laws that have been enacted or substantively enacted as on the balance sheet date. The deferred tax asset is recognized and carried forward only to the extent that there is reasonable certainty that the asset will be realised in future.</t>
  </si>
  <si>
    <t xml:space="preserve">Earnings per Share </t>
  </si>
  <si>
    <t xml:space="preserve">Basic earnings per share are calculated by dividing the net profit or loss for the year attributable to equity shareholders (after deducting preference dividends and attributable taxes) by the weighted average number of equity shares outstanding during the year.
For the purpose of calculating diluted earnings per share, the net profit or loss for the year attributable to equity shareholders and the weighted average number of shares outstanding during the year are adjusted for the effects of all dilutive potential equity shares
</t>
  </si>
  <si>
    <t>Provisions, Contingent Liabilities and Contingent Assets</t>
  </si>
  <si>
    <t>Provisions involving substantial degree of estimation in measurement are recognized   when there is a present obligation as a result of past events and it is probable that there will be an outflow of resources. Contingent liabilities are not recognized but are disclosed in the notes. Contingent assets are neither recognized nor disclosed in the financial statements</t>
  </si>
  <si>
    <t>Segment reporting</t>
  </si>
  <si>
    <t>The Company is in the Dermatology business and considering the Organizational structure and its internal financial reporting, it has only one reportable segment i.e. Pharmaceuticals as per requirement of Accounting Standard of Segment Reporting (AS-17 issued by the Institute of Chartered Accountants)</t>
  </si>
  <si>
    <t xml:space="preserve">Cash and cash equivalents </t>
  </si>
  <si>
    <r>
      <t xml:space="preserve">Cash comprises cash on hand and demand deposits with banks. Cash equivalents </t>
    </r>
    <r>
      <rPr>
        <sz val="9"/>
        <rFont val="Arial"/>
        <family val="2"/>
      </rPr>
      <t xml:space="preserve">are </t>
    </r>
    <r>
      <rPr>
        <sz val="10"/>
        <rFont val="Arial"/>
        <family val="2"/>
      </rPr>
      <t xml:space="preserve">short-term balances (with an original maturity of three months or less from the date of acquisition), highly liquid investments that are readily convertible into known amounts of cash and which are subject to insignificant risk of changes in value. </t>
    </r>
  </si>
  <si>
    <t>Cash flow statement</t>
  </si>
  <si>
    <t>Cash flows are reported using the indirect method, whereby profit / (loss) before extraordinary items and tax is adjusted for the effects of transactions of non-cash nature and any deferrals or accruals of past or future cash receipts or payments. The cash flows from operating, investing and financing activities of the Company are segregated based on the available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</si>
</sst>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 #,##0.00_ ;_ * \-#,##0.00_ ;_ * &quot;-&quot;??_ ;_ @_ "/>
    <numFmt numFmtId="165" formatCode="0.0"/>
    <numFmt numFmtId="166" formatCode="_(* #,##0.00_);_(* \(#,##0.00\);_(* &quot;-&quot;??_);_(@_)"/>
    <numFmt numFmtId="167" formatCode="_ * #,##0.00_)\ _$_ ;_ * \(#,##0.00\)\ _$_ ;_ * &quot;-&quot;??_)\ _$_ ;_ @_ "/>
    <numFmt numFmtId="168" formatCode="[$-409]d/mmm/yy;@"/>
  </numFmts>
  <fonts count="13" x14ac:knownFonts="1">
    <font>
      <sz val="11"/>
      <color theme="1"/>
      <name val="Calibri"/>
      <family val="2"/>
      <scheme val="minor"/>
    </font>
    <font>
      <sz val="11"/>
      <color theme="1"/>
      <name val="Calibri"/>
      <family val="2"/>
      <scheme val="minor"/>
    </font>
    <font>
      <sz val="10"/>
      <name val="Arial"/>
      <family val="2"/>
    </font>
    <font>
      <b/>
      <sz val="10"/>
      <name val="Arial"/>
      <family val="2"/>
    </font>
    <font>
      <vertAlign val="superscript"/>
      <sz val="10"/>
      <color theme="1"/>
      <name val="Arial"/>
      <family val="2"/>
    </font>
    <font>
      <sz val="10"/>
      <color theme="1"/>
      <name val="Arial"/>
      <family val="2"/>
    </font>
    <font>
      <sz val="11"/>
      <color indexed="8"/>
      <name val="Calibri"/>
      <family val="2"/>
    </font>
    <font>
      <u/>
      <sz val="10"/>
      <name val="Arial"/>
      <family val="2"/>
    </font>
    <font>
      <sz val="10"/>
      <color rgb="FFFF0000"/>
      <name val="Arial"/>
      <family val="2"/>
    </font>
    <font>
      <sz val="9"/>
      <name val="Arial"/>
      <family val="2"/>
    </font>
    <font>
      <u/>
      <sz val="11"/>
      <color theme="10"/>
      <name val="Calibri"/>
      <family val="2"/>
    </font>
    <font>
      <sz val="11"/>
      <name val="Times New Roman"/>
      <family val="1"/>
    </font>
    <font>
      <sz val="10"/>
      <name val="Courier"/>
      <family val="3"/>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164" fontId="6" fillId="0" borderId="0" applyFont="0" applyFill="0" applyBorder="0" applyAlignment="0" applyProtection="0"/>
    <xf numFmtId="0" fontId="2" fillId="0" borderId="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xf numFmtId="0" fontId="1" fillId="0" borderId="0"/>
    <xf numFmtId="9" fontId="2" fillId="0" borderId="0" applyFont="0" applyFill="0" applyBorder="0" applyAlignment="0" applyProtection="0"/>
  </cellStyleXfs>
  <cellXfs count="36">
    <xf numFmtId="0" fontId="0" fillId="0" borderId="0" xfId="0"/>
    <xf numFmtId="0" fontId="3" fillId="0" borderId="1" xfId="2" applyNumberFormat="1" applyFont="1" applyFill="1" applyBorder="1" applyAlignment="1">
      <alignment horizontal="left" vertical="top"/>
    </xf>
    <xf numFmtId="0" fontId="2" fillId="0" borderId="2" xfId="2" quotePrefix="1" applyFont="1" applyFill="1" applyBorder="1" applyAlignment="1">
      <alignment horizontal="left" vertical="top" wrapText="1"/>
    </xf>
    <xf numFmtId="0" fontId="2" fillId="0" borderId="0" xfId="2" applyFont="1" applyFill="1" applyAlignment="1">
      <alignment vertical="top"/>
    </xf>
    <xf numFmtId="0" fontId="3" fillId="0" borderId="3" xfId="2" quotePrefix="1" applyNumberFormat="1" applyFont="1" applyFill="1" applyBorder="1" applyAlignment="1">
      <alignment horizontal="left" vertical="top"/>
    </xf>
    <xf numFmtId="0" fontId="2" fillId="0" borderId="4" xfId="2" quotePrefix="1" applyFont="1" applyFill="1" applyBorder="1" applyAlignment="1">
      <alignment horizontal="left" vertical="top" wrapText="1"/>
    </xf>
    <xf numFmtId="0" fontId="2" fillId="0" borderId="3" xfId="2" applyFont="1" applyFill="1" applyBorder="1" applyAlignment="1">
      <alignment horizontal="right" vertical="top"/>
    </xf>
    <xf numFmtId="0" fontId="3" fillId="0" borderId="5" xfId="2" applyFont="1" applyFill="1" applyBorder="1" applyAlignment="1">
      <alignment horizontal="center" vertical="top"/>
    </xf>
    <xf numFmtId="0" fontId="3" fillId="0" borderId="2" xfId="2" quotePrefix="1" applyFont="1" applyFill="1" applyBorder="1" applyAlignment="1">
      <alignment horizontal="center" vertical="top" wrapText="1"/>
    </xf>
    <xf numFmtId="0" fontId="2" fillId="0" borderId="6" xfId="2" applyFont="1" applyFill="1" applyBorder="1" applyAlignment="1">
      <alignment horizontal="right" vertical="top"/>
    </xf>
    <xf numFmtId="0" fontId="2" fillId="0" borderId="7" xfId="2" quotePrefix="1" applyFont="1" applyFill="1" applyBorder="1" applyAlignment="1">
      <alignment horizontal="left" vertical="top" wrapText="1"/>
    </xf>
    <xf numFmtId="0" fontId="3" fillId="0" borderId="8" xfId="2" quotePrefix="1" applyFont="1" applyFill="1" applyBorder="1" applyAlignment="1">
      <alignment horizontal="right" vertical="top"/>
    </xf>
    <xf numFmtId="0" fontId="3" fillId="0" borderId="4" xfId="2" quotePrefix="1" applyFont="1" applyFill="1" applyBorder="1" applyAlignment="1">
      <alignment horizontal="left" vertical="top"/>
    </xf>
    <xf numFmtId="0" fontId="3" fillId="0" borderId="9" xfId="2" applyFont="1" applyFill="1" applyBorder="1" applyAlignment="1">
      <alignment horizontal="right" vertical="top"/>
    </xf>
    <xf numFmtId="0" fontId="2" fillId="0" borderId="10" xfId="2" applyFont="1" applyFill="1" applyBorder="1" applyAlignment="1">
      <alignment horizontal="justify" vertical="top" wrapText="1"/>
    </xf>
    <xf numFmtId="0" fontId="3" fillId="0" borderId="5" xfId="2" applyFont="1" applyFill="1" applyBorder="1" applyAlignment="1">
      <alignment horizontal="right" vertical="top"/>
    </xf>
    <xf numFmtId="0" fontId="3" fillId="0" borderId="8" xfId="1" applyNumberFormat="1" applyFont="1" applyFill="1" applyBorder="1" applyAlignment="1">
      <alignment horizontal="right" vertical="top"/>
    </xf>
    <xf numFmtId="0" fontId="3" fillId="0" borderId="4" xfId="2" quotePrefix="1" applyFont="1" applyFill="1" applyBorder="1" applyAlignment="1">
      <alignment horizontal="left" vertical="top" wrapText="1"/>
    </xf>
    <xf numFmtId="0" fontId="2" fillId="0" borderId="4" xfId="2" quotePrefix="1" applyFont="1" applyFill="1" applyBorder="1" applyAlignment="1">
      <alignment horizontal="justify" vertical="top" wrapText="1"/>
    </xf>
    <xf numFmtId="165" fontId="3" fillId="0" borderId="8" xfId="1" applyNumberFormat="1" applyFont="1" applyFill="1" applyBorder="1" applyAlignment="1">
      <alignment horizontal="right" vertical="top"/>
    </xf>
    <xf numFmtId="0" fontId="3" fillId="0" borderId="4" xfId="2" quotePrefix="1" applyFont="1" applyFill="1" applyBorder="1" applyAlignment="1">
      <alignment horizontal="justify" vertical="top" wrapText="1"/>
    </xf>
    <xf numFmtId="0" fontId="2" fillId="0" borderId="4" xfId="2" applyFont="1" applyFill="1" applyBorder="1" applyAlignment="1">
      <alignment horizontal="justify" vertical="top" wrapText="1"/>
    </xf>
    <xf numFmtId="0" fontId="7" fillId="0" borderId="4" xfId="2" quotePrefix="1" applyFont="1" applyFill="1" applyBorder="1" applyAlignment="1">
      <alignment horizontal="left" vertical="top" wrapText="1"/>
    </xf>
    <xf numFmtId="0" fontId="7" fillId="0" borderId="4" xfId="2" applyFont="1" applyFill="1" applyBorder="1" applyAlignment="1">
      <alignment horizontal="justify" vertical="top" wrapText="1"/>
    </xf>
    <xf numFmtId="0" fontId="3" fillId="0" borderId="4" xfId="2" applyFont="1" applyFill="1" applyBorder="1" applyAlignment="1">
      <alignment horizontal="justify" vertical="top" wrapText="1"/>
    </xf>
    <xf numFmtId="0" fontId="2" fillId="0" borderId="4" xfId="2" applyFont="1" applyFill="1" applyBorder="1" applyAlignment="1">
      <alignment horizontal="left" vertical="top" wrapText="1"/>
    </xf>
    <xf numFmtId="2" fontId="3" fillId="0" borderId="8" xfId="1" applyNumberFormat="1" applyFont="1" applyFill="1" applyBorder="1" applyAlignment="1">
      <alignment horizontal="right" vertical="top"/>
    </xf>
    <xf numFmtId="0" fontId="3" fillId="0" borderId="4" xfId="2" applyFont="1" applyFill="1" applyBorder="1" applyAlignment="1">
      <alignment horizontal="left" vertical="top" wrapText="1"/>
    </xf>
    <xf numFmtId="0" fontId="3" fillId="0" borderId="6" xfId="1" applyNumberFormat="1" applyFont="1" applyFill="1" applyBorder="1" applyAlignment="1">
      <alignment horizontal="right" vertical="top"/>
    </xf>
    <xf numFmtId="0" fontId="3" fillId="0" borderId="0" xfId="1" applyNumberFormat="1" applyFont="1" applyFill="1" applyBorder="1" applyAlignment="1">
      <alignment horizontal="right" vertical="top"/>
    </xf>
    <xf numFmtId="0" fontId="2" fillId="0" borderId="0" xfId="2" quotePrefix="1" applyFont="1" applyFill="1" applyBorder="1" applyAlignment="1">
      <alignment horizontal="left" vertical="top" wrapText="1"/>
    </xf>
    <xf numFmtId="0" fontId="2" fillId="0" borderId="0" xfId="2" applyFont="1" applyFill="1" applyBorder="1" applyAlignment="1">
      <alignment horizontal="right" vertical="top"/>
    </xf>
    <xf numFmtId="0" fontId="2" fillId="0" borderId="0" xfId="2" applyFont="1" applyFill="1" applyBorder="1" applyAlignment="1">
      <alignment horizontal="left" vertical="top" wrapText="1"/>
    </xf>
    <xf numFmtId="0" fontId="2" fillId="0" borderId="0" xfId="2" applyFont="1" applyFill="1" applyAlignment="1">
      <alignment vertical="top" wrapText="1"/>
    </xf>
    <xf numFmtId="0" fontId="2" fillId="0" borderId="0" xfId="2" applyFont="1" applyFill="1" applyAlignment="1">
      <alignment horizontal="right" vertical="top"/>
    </xf>
    <xf numFmtId="0" fontId="2" fillId="0" borderId="0" xfId="2" applyFont="1" applyFill="1" applyAlignment="1">
      <alignment horizontal="left" vertical="top" wrapText="1"/>
    </xf>
  </cellXfs>
  <cellStyles count="12">
    <cellStyle name="Comma" xfId="1" builtinId="3"/>
    <cellStyle name="Comma 2" xfId="3"/>
    <cellStyle name="Comma 3" xfId="4"/>
    <cellStyle name="Comma 4" xfId="5"/>
    <cellStyle name="Comma 5" xfId="6"/>
    <cellStyle name="Comma 6" xfId="7"/>
    <cellStyle name="Hyperlink 2" xfId="8"/>
    <cellStyle name="Normal" xfId="0" builtinId="0"/>
    <cellStyle name="Normal 2" xfId="2"/>
    <cellStyle name="Normal 2 2" xfId="9"/>
    <cellStyle name="Normal 3" xfId="10"/>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ing\ENCUBE\Encube\Final%20Financials%20Encube%20Ethicals%20p%20ltd%202011-12\Revised%20Schedule%20VI%20Prinatble%20Format-Encub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2011"/>
      <sheetName val="TB 2012"/>
      <sheetName val="Final TB (for linking)"/>
      <sheetName val="Schedule VI groups"/>
      <sheetName val="General Information"/>
      <sheetName val="Balance Sheet"/>
      <sheetName val="Profit and Loss - EBITDA"/>
      <sheetName val="Cash Flow"/>
      <sheetName val="1,2 Corp Info &amp; Acctg Policies"/>
      <sheetName val="Share Holders Fund"/>
      <sheetName val="Liabilites"/>
      <sheetName val="Fixed Assets"/>
      <sheetName val="Investment"/>
      <sheetName val="12.C Fixed Assets Other Details"/>
      <sheetName val="Assets"/>
      <sheetName val="Notes to PnL"/>
      <sheetName val="Addl Info to the FS "/>
      <sheetName val="AS 15 Disclosures"/>
      <sheetName val="AS 20 Disclosures"/>
      <sheetName val="AS 22 Disclosures "/>
      <sheetName val="AS 26 Disclosures "/>
      <sheetName val="AS 18 Disclosures"/>
      <sheetName val="AS 19 Disclosures"/>
      <sheetName val="32. Previous Year's Figures"/>
      <sheetName val="BS working"/>
      <sheetName val="AS-22 DEFERRED TAX"/>
      <sheetName val="Cash Flow working"/>
      <sheetName val="Creditors Groupings"/>
      <sheetName val="R&amp;D Costcentres"/>
      <sheetName val="Material Consumption"/>
      <sheetName val="MAT"/>
      <sheetName val="14A"/>
      <sheetName val="Wealth Tax"/>
      <sheetName val="Creditor Bifu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9"/>
  <sheetViews>
    <sheetView showGridLines="0" tabSelected="1" view="pageBreakPreview" topLeftCell="A5" zoomScale="40" zoomScaleSheetLayoutView="40" workbookViewId="0">
      <selection activeCell="A8" sqref="A8"/>
    </sheetView>
  </sheetViews>
  <sheetFormatPr defaultColWidth="8.88671875" defaultRowHeight="13.2" x14ac:dyDescent="0.3"/>
  <cols>
    <col min="1" max="1" width="6" style="34" customWidth="1"/>
    <col min="2" max="2" width="85.6640625" style="35" customWidth="1"/>
    <col min="3" max="256" width="8.88671875" style="3"/>
    <col min="257" max="257" width="6" style="3" customWidth="1"/>
    <col min="258" max="258" width="85.6640625" style="3" customWidth="1"/>
    <col min="259" max="512" width="8.88671875" style="3"/>
    <col min="513" max="513" width="6" style="3" customWidth="1"/>
    <col min="514" max="514" width="85.6640625" style="3" customWidth="1"/>
    <col min="515" max="768" width="8.88671875" style="3"/>
    <col min="769" max="769" width="6" style="3" customWidth="1"/>
    <col min="770" max="770" width="85.6640625" style="3" customWidth="1"/>
    <col min="771" max="1024" width="8.88671875" style="3"/>
    <col min="1025" max="1025" width="6" style="3" customWidth="1"/>
    <col min="1026" max="1026" width="85.6640625" style="3" customWidth="1"/>
    <col min="1027" max="1280" width="8.88671875" style="3"/>
    <col min="1281" max="1281" width="6" style="3" customWidth="1"/>
    <col min="1282" max="1282" width="85.6640625" style="3" customWidth="1"/>
    <col min="1283" max="1536" width="8.88671875" style="3"/>
    <col min="1537" max="1537" width="6" style="3" customWidth="1"/>
    <col min="1538" max="1538" width="85.6640625" style="3" customWidth="1"/>
    <col min="1539" max="1792" width="8.88671875" style="3"/>
    <col min="1793" max="1793" width="6" style="3" customWidth="1"/>
    <col min="1794" max="1794" width="85.6640625" style="3" customWidth="1"/>
    <col min="1795" max="2048" width="8.88671875" style="3"/>
    <col min="2049" max="2049" width="6" style="3" customWidth="1"/>
    <col min="2050" max="2050" width="85.6640625" style="3" customWidth="1"/>
    <col min="2051" max="2304" width="8.88671875" style="3"/>
    <col min="2305" max="2305" width="6" style="3" customWidth="1"/>
    <col min="2306" max="2306" width="85.6640625" style="3" customWidth="1"/>
    <col min="2307" max="2560" width="8.88671875" style="3"/>
    <col min="2561" max="2561" width="6" style="3" customWidth="1"/>
    <col min="2562" max="2562" width="85.6640625" style="3" customWidth="1"/>
    <col min="2563" max="2816" width="8.88671875" style="3"/>
    <col min="2817" max="2817" width="6" style="3" customWidth="1"/>
    <col min="2818" max="2818" width="85.6640625" style="3" customWidth="1"/>
    <col min="2819" max="3072" width="8.88671875" style="3"/>
    <col min="3073" max="3073" width="6" style="3" customWidth="1"/>
    <col min="3074" max="3074" width="85.6640625" style="3" customWidth="1"/>
    <col min="3075" max="3328" width="8.88671875" style="3"/>
    <col min="3329" max="3329" width="6" style="3" customWidth="1"/>
    <col min="3330" max="3330" width="85.6640625" style="3" customWidth="1"/>
    <col min="3331" max="3584" width="8.88671875" style="3"/>
    <col min="3585" max="3585" width="6" style="3" customWidth="1"/>
    <col min="3586" max="3586" width="85.6640625" style="3" customWidth="1"/>
    <col min="3587" max="3840" width="8.88671875" style="3"/>
    <col min="3841" max="3841" width="6" style="3" customWidth="1"/>
    <col min="3842" max="3842" width="85.6640625" style="3" customWidth="1"/>
    <col min="3843" max="4096" width="8.88671875" style="3"/>
    <col min="4097" max="4097" width="6" style="3" customWidth="1"/>
    <col min="4098" max="4098" width="85.6640625" style="3" customWidth="1"/>
    <col min="4099" max="4352" width="8.88671875" style="3"/>
    <col min="4353" max="4353" width="6" style="3" customWidth="1"/>
    <col min="4354" max="4354" width="85.6640625" style="3" customWidth="1"/>
    <col min="4355" max="4608" width="8.88671875" style="3"/>
    <col min="4609" max="4609" width="6" style="3" customWidth="1"/>
    <col min="4610" max="4610" width="85.6640625" style="3" customWidth="1"/>
    <col min="4611" max="4864" width="8.88671875" style="3"/>
    <col min="4865" max="4865" width="6" style="3" customWidth="1"/>
    <col min="4866" max="4866" width="85.6640625" style="3" customWidth="1"/>
    <col min="4867" max="5120" width="8.88671875" style="3"/>
    <col min="5121" max="5121" width="6" style="3" customWidth="1"/>
    <col min="5122" max="5122" width="85.6640625" style="3" customWidth="1"/>
    <col min="5123" max="5376" width="8.88671875" style="3"/>
    <col min="5377" max="5377" width="6" style="3" customWidth="1"/>
    <col min="5378" max="5378" width="85.6640625" style="3" customWidth="1"/>
    <col min="5379" max="5632" width="8.88671875" style="3"/>
    <col min="5633" max="5633" width="6" style="3" customWidth="1"/>
    <col min="5634" max="5634" width="85.6640625" style="3" customWidth="1"/>
    <col min="5635" max="5888" width="8.88671875" style="3"/>
    <col min="5889" max="5889" width="6" style="3" customWidth="1"/>
    <col min="5890" max="5890" width="85.6640625" style="3" customWidth="1"/>
    <col min="5891" max="6144" width="8.88671875" style="3"/>
    <col min="6145" max="6145" width="6" style="3" customWidth="1"/>
    <col min="6146" max="6146" width="85.6640625" style="3" customWidth="1"/>
    <col min="6147" max="6400" width="8.88671875" style="3"/>
    <col min="6401" max="6401" width="6" style="3" customWidth="1"/>
    <col min="6402" max="6402" width="85.6640625" style="3" customWidth="1"/>
    <col min="6403" max="6656" width="8.88671875" style="3"/>
    <col min="6657" max="6657" width="6" style="3" customWidth="1"/>
    <col min="6658" max="6658" width="85.6640625" style="3" customWidth="1"/>
    <col min="6659" max="6912" width="8.88671875" style="3"/>
    <col min="6913" max="6913" width="6" style="3" customWidth="1"/>
    <col min="6914" max="6914" width="85.6640625" style="3" customWidth="1"/>
    <col min="6915" max="7168" width="8.88671875" style="3"/>
    <col min="7169" max="7169" width="6" style="3" customWidth="1"/>
    <col min="7170" max="7170" width="85.6640625" style="3" customWidth="1"/>
    <col min="7171" max="7424" width="8.88671875" style="3"/>
    <col min="7425" max="7425" width="6" style="3" customWidth="1"/>
    <col min="7426" max="7426" width="85.6640625" style="3" customWidth="1"/>
    <col min="7427" max="7680" width="8.88671875" style="3"/>
    <col min="7681" max="7681" width="6" style="3" customWidth="1"/>
    <col min="7682" max="7682" width="85.6640625" style="3" customWidth="1"/>
    <col min="7683" max="7936" width="8.88671875" style="3"/>
    <col min="7937" max="7937" width="6" style="3" customWidth="1"/>
    <col min="7938" max="7938" width="85.6640625" style="3" customWidth="1"/>
    <col min="7939" max="8192" width="8.88671875" style="3"/>
    <col min="8193" max="8193" width="6" style="3" customWidth="1"/>
    <col min="8194" max="8194" width="85.6640625" style="3" customWidth="1"/>
    <col min="8195" max="8448" width="8.88671875" style="3"/>
    <col min="8449" max="8449" width="6" style="3" customWidth="1"/>
    <col min="8450" max="8450" width="85.6640625" style="3" customWidth="1"/>
    <col min="8451" max="8704" width="8.88671875" style="3"/>
    <col min="8705" max="8705" width="6" style="3" customWidth="1"/>
    <col min="8706" max="8706" width="85.6640625" style="3" customWidth="1"/>
    <col min="8707" max="8960" width="8.88671875" style="3"/>
    <col min="8961" max="8961" width="6" style="3" customWidth="1"/>
    <col min="8962" max="8962" width="85.6640625" style="3" customWidth="1"/>
    <col min="8963" max="9216" width="8.88671875" style="3"/>
    <col min="9217" max="9217" width="6" style="3" customWidth="1"/>
    <col min="9218" max="9218" width="85.6640625" style="3" customWidth="1"/>
    <col min="9219" max="9472" width="8.88671875" style="3"/>
    <col min="9473" max="9473" width="6" style="3" customWidth="1"/>
    <col min="9474" max="9474" width="85.6640625" style="3" customWidth="1"/>
    <col min="9475" max="9728" width="8.88671875" style="3"/>
    <col min="9729" max="9729" width="6" style="3" customWidth="1"/>
    <col min="9730" max="9730" width="85.6640625" style="3" customWidth="1"/>
    <col min="9731" max="9984" width="8.88671875" style="3"/>
    <col min="9985" max="9985" width="6" style="3" customWidth="1"/>
    <col min="9986" max="9986" width="85.6640625" style="3" customWidth="1"/>
    <col min="9987" max="10240" width="8.88671875" style="3"/>
    <col min="10241" max="10241" width="6" style="3" customWidth="1"/>
    <col min="10242" max="10242" width="85.6640625" style="3" customWidth="1"/>
    <col min="10243" max="10496" width="8.88671875" style="3"/>
    <col min="10497" max="10497" width="6" style="3" customWidth="1"/>
    <col min="10498" max="10498" width="85.6640625" style="3" customWidth="1"/>
    <col min="10499" max="10752" width="8.88671875" style="3"/>
    <col min="10753" max="10753" width="6" style="3" customWidth="1"/>
    <col min="10754" max="10754" width="85.6640625" style="3" customWidth="1"/>
    <col min="10755" max="11008" width="8.88671875" style="3"/>
    <col min="11009" max="11009" width="6" style="3" customWidth="1"/>
    <col min="11010" max="11010" width="85.6640625" style="3" customWidth="1"/>
    <col min="11011" max="11264" width="8.88671875" style="3"/>
    <col min="11265" max="11265" width="6" style="3" customWidth="1"/>
    <col min="11266" max="11266" width="85.6640625" style="3" customWidth="1"/>
    <col min="11267" max="11520" width="8.88671875" style="3"/>
    <col min="11521" max="11521" width="6" style="3" customWidth="1"/>
    <col min="11522" max="11522" width="85.6640625" style="3" customWidth="1"/>
    <col min="11523" max="11776" width="8.88671875" style="3"/>
    <col min="11777" max="11777" width="6" style="3" customWidth="1"/>
    <col min="11778" max="11778" width="85.6640625" style="3" customWidth="1"/>
    <col min="11779" max="12032" width="8.88671875" style="3"/>
    <col min="12033" max="12033" width="6" style="3" customWidth="1"/>
    <col min="12034" max="12034" width="85.6640625" style="3" customWidth="1"/>
    <col min="12035" max="12288" width="8.88671875" style="3"/>
    <col min="12289" max="12289" width="6" style="3" customWidth="1"/>
    <col min="12290" max="12290" width="85.6640625" style="3" customWidth="1"/>
    <col min="12291" max="12544" width="8.88671875" style="3"/>
    <col min="12545" max="12545" width="6" style="3" customWidth="1"/>
    <col min="12546" max="12546" width="85.6640625" style="3" customWidth="1"/>
    <col min="12547" max="12800" width="8.88671875" style="3"/>
    <col min="12801" max="12801" width="6" style="3" customWidth="1"/>
    <col min="12802" max="12802" width="85.6640625" style="3" customWidth="1"/>
    <col min="12803" max="13056" width="8.88671875" style="3"/>
    <col min="13057" max="13057" width="6" style="3" customWidth="1"/>
    <col min="13058" max="13058" width="85.6640625" style="3" customWidth="1"/>
    <col min="13059" max="13312" width="8.88671875" style="3"/>
    <col min="13313" max="13313" width="6" style="3" customWidth="1"/>
    <col min="13314" max="13314" width="85.6640625" style="3" customWidth="1"/>
    <col min="13315" max="13568" width="8.88671875" style="3"/>
    <col min="13569" max="13569" width="6" style="3" customWidth="1"/>
    <col min="13570" max="13570" width="85.6640625" style="3" customWidth="1"/>
    <col min="13571" max="13824" width="8.88671875" style="3"/>
    <col min="13825" max="13825" width="6" style="3" customWidth="1"/>
    <col min="13826" max="13826" width="85.6640625" style="3" customWidth="1"/>
    <col min="13827" max="14080" width="8.88671875" style="3"/>
    <col min="14081" max="14081" width="6" style="3" customWidth="1"/>
    <col min="14082" max="14082" width="85.6640625" style="3" customWidth="1"/>
    <col min="14083" max="14336" width="8.88671875" style="3"/>
    <col min="14337" max="14337" width="6" style="3" customWidth="1"/>
    <col min="14338" max="14338" width="85.6640625" style="3" customWidth="1"/>
    <col min="14339" max="14592" width="8.88671875" style="3"/>
    <col min="14593" max="14593" width="6" style="3" customWidth="1"/>
    <col min="14594" max="14594" width="85.6640625" style="3" customWidth="1"/>
    <col min="14595" max="14848" width="8.88671875" style="3"/>
    <col min="14849" max="14849" width="6" style="3" customWidth="1"/>
    <col min="14850" max="14850" width="85.6640625" style="3" customWidth="1"/>
    <col min="14851" max="15104" width="8.88671875" style="3"/>
    <col min="15105" max="15105" width="6" style="3" customWidth="1"/>
    <col min="15106" max="15106" width="85.6640625" style="3" customWidth="1"/>
    <col min="15107" max="15360" width="8.88671875" style="3"/>
    <col min="15361" max="15361" width="6" style="3" customWidth="1"/>
    <col min="15362" max="15362" width="85.6640625" style="3" customWidth="1"/>
    <col min="15363" max="15616" width="8.88671875" style="3"/>
    <col min="15617" max="15617" width="6" style="3" customWidth="1"/>
    <col min="15618" max="15618" width="85.6640625" style="3" customWidth="1"/>
    <col min="15619" max="15872" width="8.88671875" style="3"/>
    <col min="15873" max="15873" width="6" style="3" customWidth="1"/>
    <col min="15874" max="15874" width="85.6640625" style="3" customWidth="1"/>
    <col min="15875" max="16128" width="8.88671875" style="3"/>
    <col min="16129" max="16129" width="6" style="3" customWidth="1"/>
    <col min="16130" max="16130" width="85.6640625" style="3" customWidth="1"/>
    <col min="16131" max="16384" width="8.88671875" style="3"/>
  </cols>
  <sheetData>
    <row r="1" spans="1:2" x14ac:dyDescent="0.3">
      <c r="A1" s="1" t="s">
        <v>0</v>
      </c>
      <c r="B1" s="2"/>
    </row>
    <row r="2" spans="1:2" x14ac:dyDescent="0.3">
      <c r="A2" s="4" t="s">
        <v>1</v>
      </c>
      <c r="B2" s="5"/>
    </row>
    <row r="3" spans="1:2" x14ac:dyDescent="0.3">
      <c r="A3" s="6"/>
      <c r="B3" s="5"/>
    </row>
    <row r="4" spans="1:2" x14ac:dyDescent="0.3">
      <c r="A4" s="7" t="s">
        <v>2</v>
      </c>
      <c r="B4" s="8" t="s">
        <v>3</v>
      </c>
    </row>
    <row r="5" spans="1:2" x14ac:dyDescent="0.3">
      <c r="A5" s="9"/>
      <c r="B5" s="10"/>
    </row>
    <row r="6" spans="1:2" x14ac:dyDescent="0.3">
      <c r="A6" s="11">
        <v>1</v>
      </c>
      <c r="B6" s="12" t="s">
        <v>4</v>
      </c>
    </row>
    <row r="7" spans="1:2" ht="46.5" customHeight="1" x14ac:dyDescent="0.3">
      <c r="A7" s="13"/>
      <c r="B7" s="14" t="s">
        <v>5</v>
      </c>
    </row>
    <row r="8" spans="1:2" x14ac:dyDescent="0.3">
      <c r="A8" s="15"/>
      <c r="B8" s="2"/>
    </row>
    <row r="9" spans="1:2" x14ac:dyDescent="0.3">
      <c r="A9" s="11">
        <v>2</v>
      </c>
      <c r="B9" s="12" t="s">
        <v>6</v>
      </c>
    </row>
    <row r="10" spans="1:2" x14ac:dyDescent="0.3">
      <c r="A10" s="16">
        <v>2.1</v>
      </c>
      <c r="B10" s="17" t="s">
        <v>7</v>
      </c>
    </row>
    <row r="11" spans="1:2" x14ac:dyDescent="0.3">
      <c r="A11" s="16"/>
      <c r="B11" s="17"/>
    </row>
    <row r="12" spans="1:2" ht="163.19999999999999" customHeight="1" x14ac:dyDescent="0.3">
      <c r="A12" s="16"/>
      <c r="B12" s="18" t="s">
        <v>8</v>
      </c>
    </row>
    <row r="13" spans="1:2" x14ac:dyDescent="0.3">
      <c r="A13" s="16"/>
      <c r="B13" s="5"/>
    </row>
    <row r="14" spans="1:2" x14ac:dyDescent="0.3">
      <c r="A14" s="19">
        <f>A10+0.1</f>
        <v>2.2000000000000002</v>
      </c>
      <c r="B14" s="17" t="s">
        <v>9</v>
      </c>
    </row>
    <row r="15" spans="1:2" x14ac:dyDescent="0.3">
      <c r="A15" s="16"/>
      <c r="B15" s="17"/>
    </row>
    <row r="16" spans="1:2" ht="84.6" customHeight="1" x14ac:dyDescent="0.3">
      <c r="A16" s="16"/>
      <c r="B16" s="18" t="s">
        <v>10</v>
      </c>
    </row>
    <row r="17" spans="1:2" x14ac:dyDescent="0.3">
      <c r="A17" s="16"/>
      <c r="B17" s="18"/>
    </row>
    <row r="18" spans="1:2" x14ac:dyDescent="0.3">
      <c r="A18" s="19">
        <f>A14+0.1</f>
        <v>2.3000000000000003</v>
      </c>
      <c r="B18" s="20" t="s">
        <v>11</v>
      </c>
    </row>
    <row r="19" spans="1:2" x14ac:dyDescent="0.3">
      <c r="A19" s="16"/>
      <c r="B19" s="18"/>
    </row>
    <row r="20" spans="1:2" ht="82.8" customHeight="1" x14ac:dyDescent="0.3">
      <c r="A20" s="16"/>
      <c r="B20" s="21" t="s">
        <v>12</v>
      </c>
    </row>
    <row r="21" spans="1:2" x14ac:dyDescent="0.3">
      <c r="A21" s="16"/>
      <c r="B21" s="22" t="s">
        <v>13</v>
      </c>
    </row>
    <row r="22" spans="1:2" ht="26.4" x14ac:dyDescent="0.3">
      <c r="A22" s="16"/>
      <c r="B22" s="18" t="s">
        <v>14</v>
      </c>
    </row>
    <row r="23" spans="1:2" x14ac:dyDescent="0.3">
      <c r="A23" s="16"/>
      <c r="B23" s="18"/>
    </row>
    <row r="24" spans="1:2" x14ac:dyDescent="0.3">
      <c r="A24" s="19">
        <f>+A18+0.1</f>
        <v>2.4000000000000004</v>
      </c>
      <c r="B24" s="20" t="s">
        <v>15</v>
      </c>
    </row>
    <row r="25" spans="1:2" x14ac:dyDescent="0.3">
      <c r="A25" s="16"/>
      <c r="B25" s="18"/>
    </row>
    <row r="26" spans="1:2" ht="52.8" x14ac:dyDescent="0.3">
      <c r="A26" s="16"/>
      <c r="B26" s="21" t="s">
        <v>16</v>
      </c>
    </row>
    <row r="27" spans="1:2" x14ac:dyDescent="0.3">
      <c r="A27" s="16"/>
      <c r="B27" s="18"/>
    </row>
    <row r="28" spans="1:2" x14ac:dyDescent="0.3">
      <c r="A28" s="19">
        <f>+A24+0.1</f>
        <v>2.5000000000000004</v>
      </c>
      <c r="B28" s="20" t="s">
        <v>17</v>
      </c>
    </row>
    <row r="29" spans="1:2" x14ac:dyDescent="0.3">
      <c r="A29" s="16"/>
      <c r="B29" s="18"/>
    </row>
    <row r="30" spans="1:2" x14ac:dyDescent="0.3">
      <c r="A30" s="16"/>
      <c r="B30" s="21" t="s">
        <v>18</v>
      </c>
    </row>
    <row r="31" spans="1:2" ht="4.8" customHeight="1" x14ac:dyDescent="0.3">
      <c r="A31" s="16"/>
      <c r="B31" s="18"/>
    </row>
    <row r="32" spans="1:2" x14ac:dyDescent="0.3">
      <c r="A32" s="16"/>
      <c r="B32" s="23" t="s">
        <v>19</v>
      </c>
    </row>
    <row r="33" spans="1:2" ht="73.2" customHeight="1" x14ac:dyDescent="0.3">
      <c r="A33" s="16"/>
      <c r="B33" s="21" t="s">
        <v>20</v>
      </c>
    </row>
    <row r="34" spans="1:2" x14ac:dyDescent="0.3">
      <c r="A34" s="16"/>
      <c r="B34" s="18"/>
    </row>
    <row r="35" spans="1:2" x14ac:dyDescent="0.3">
      <c r="A35" s="16"/>
      <c r="B35" s="23" t="s">
        <v>21</v>
      </c>
    </row>
    <row r="36" spans="1:2" x14ac:dyDescent="0.3">
      <c r="A36" s="16"/>
      <c r="B36" s="21" t="s">
        <v>22</v>
      </c>
    </row>
    <row r="37" spans="1:2" x14ac:dyDescent="0.3">
      <c r="A37" s="16"/>
      <c r="B37" s="18"/>
    </row>
    <row r="38" spans="1:2" x14ac:dyDescent="0.3">
      <c r="A38" s="16"/>
      <c r="B38" s="23" t="s">
        <v>23</v>
      </c>
    </row>
    <row r="39" spans="1:2" ht="26.4" x14ac:dyDescent="0.3">
      <c r="A39" s="16"/>
      <c r="B39" s="21" t="s">
        <v>24</v>
      </c>
    </row>
    <row r="40" spans="1:2" x14ac:dyDescent="0.3">
      <c r="A40" s="16"/>
      <c r="B40" s="18"/>
    </row>
    <row r="41" spans="1:2" x14ac:dyDescent="0.3">
      <c r="A41" s="19">
        <f>+A28+0.1</f>
        <v>2.6000000000000005</v>
      </c>
      <c r="B41" s="17" t="s">
        <v>25</v>
      </c>
    </row>
    <row r="42" spans="1:2" x14ac:dyDescent="0.3">
      <c r="A42" s="16"/>
      <c r="B42" s="18"/>
    </row>
    <row r="43" spans="1:2" x14ac:dyDescent="0.3">
      <c r="A43" s="16"/>
      <c r="B43" s="23" t="s">
        <v>26</v>
      </c>
    </row>
    <row r="44" spans="1:2" ht="105.6" x14ac:dyDescent="0.3">
      <c r="A44" s="16"/>
      <c r="B44" s="21" t="s">
        <v>27</v>
      </c>
    </row>
    <row r="45" spans="1:2" x14ac:dyDescent="0.3">
      <c r="A45" s="16"/>
      <c r="B45" s="23" t="s">
        <v>28</v>
      </c>
    </row>
    <row r="46" spans="1:2" ht="26.4" x14ac:dyDescent="0.3">
      <c r="A46" s="16"/>
      <c r="B46" s="21" t="s">
        <v>29</v>
      </c>
    </row>
    <row r="47" spans="1:2" x14ac:dyDescent="0.3">
      <c r="A47" s="16"/>
      <c r="B47" s="18"/>
    </row>
    <row r="48" spans="1:2" x14ac:dyDescent="0.3">
      <c r="A48" s="19">
        <f>+A41+0.1</f>
        <v>2.7000000000000006</v>
      </c>
      <c r="B48" s="24" t="s">
        <v>30</v>
      </c>
    </row>
    <row r="49" spans="1:2" x14ac:dyDescent="0.3">
      <c r="A49" s="16"/>
      <c r="B49" s="18"/>
    </row>
    <row r="50" spans="1:2" ht="26.4" x14ac:dyDescent="0.3">
      <c r="A50" s="16"/>
      <c r="B50" s="21" t="s">
        <v>31</v>
      </c>
    </row>
    <row r="51" spans="1:2" x14ac:dyDescent="0.3">
      <c r="A51" s="16"/>
      <c r="B51" s="21" t="s">
        <v>32</v>
      </c>
    </row>
    <row r="52" spans="1:2" x14ac:dyDescent="0.3">
      <c r="A52" s="16"/>
      <c r="B52" s="18"/>
    </row>
    <row r="53" spans="1:2" x14ac:dyDescent="0.3">
      <c r="A53" s="19">
        <f>+A48+0.1</f>
        <v>2.8000000000000007</v>
      </c>
      <c r="B53" s="24" t="s">
        <v>33</v>
      </c>
    </row>
    <row r="54" spans="1:2" x14ac:dyDescent="0.3">
      <c r="A54" s="16"/>
      <c r="B54" s="18"/>
    </row>
    <row r="55" spans="1:2" ht="26.4" x14ac:dyDescent="0.3">
      <c r="A55" s="16"/>
      <c r="B55" s="21" t="s">
        <v>34</v>
      </c>
    </row>
    <row r="56" spans="1:2" x14ac:dyDescent="0.3">
      <c r="A56" s="16"/>
      <c r="B56" s="18"/>
    </row>
    <row r="57" spans="1:2" x14ac:dyDescent="0.3">
      <c r="A57" s="19">
        <f>+A53+0.1</f>
        <v>2.9000000000000008</v>
      </c>
      <c r="B57" s="24" t="s">
        <v>35</v>
      </c>
    </row>
    <row r="58" spans="1:2" x14ac:dyDescent="0.3">
      <c r="A58" s="16"/>
      <c r="B58" s="18"/>
    </row>
    <row r="59" spans="1:2" ht="66" x14ac:dyDescent="0.3">
      <c r="A59" s="16"/>
      <c r="B59" s="25" t="s">
        <v>36</v>
      </c>
    </row>
    <row r="60" spans="1:2" x14ac:dyDescent="0.3">
      <c r="A60" s="26">
        <v>2.1</v>
      </c>
      <c r="B60" s="27" t="s">
        <v>37</v>
      </c>
    </row>
    <row r="61" spans="1:2" x14ac:dyDescent="0.3">
      <c r="A61" s="16"/>
      <c r="B61" s="25"/>
    </row>
    <row r="62" spans="1:2" ht="39.6" x14ac:dyDescent="0.3">
      <c r="A62" s="16"/>
      <c r="B62" s="25" t="s">
        <v>38</v>
      </c>
    </row>
    <row r="63" spans="1:2" x14ac:dyDescent="0.3">
      <c r="A63" s="16"/>
      <c r="B63" s="25"/>
    </row>
    <row r="64" spans="1:2" x14ac:dyDescent="0.3">
      <c r="A64" s="26">
        <f>+A60+0.01</f>
        <v>2.11</v>
      </c>
      <c r="B64" s="27" t="s">
        <v>39</v>
      </c>
    </row>
    <row r="65" spans="1:2" x14ac:dyDescent="0.3">
      <c r="A65" s="16"/>
      <c r="B65" s="25"/>
    </row>
    <row r="66" spans="1:2" ht="39.6" x14ac:dyDescent="0.3">
      <c r="A66" s="16"/>
      <c r="B66" s="25" t="s">
        <v>40</v>
      </c>
    </row>
    <row r="67" spans="1:2" x14ac:dyDescent="0.3">
      <c r="A67" s="16"/>
      <c r="B67" s="25"/>
    </row>
    <row r="68" spans="1:2" x14ac:dyDescent="0.3">
      <c r="A68" s="26">
        <f>+A64+0.01</f>
        <v>2.1199999999999997</v>
      </c>
      <c r="B68" s="27" t="s">
        <v>41</v>
      </c>
    </row>
    <row r="69" spans="1:2" x14ac:dyDescent="0.3">
      <c r="A69" s="16"/>
      <c r="B69" s="25"/>
    </row>
    <row r="70" spans="1:2" ht="26.4" x14ac:dyDescent="0.3">
      <c r="A70" s="16"/>
      <c r="B70" s="25" t="s">
        <v>42</v>
      </c>
    </row>
    <row r="71" spans="1:2" x14ac:dyDescent="0.3">
      <c r="A71" s="16"/>
      <c r="B71" s="25"/>
    </row>
    <row r="72" spans="1:2" x14ac:dyDescent="0.3">
      <c r="A72" s="26">
        <f>+A68+0.01</f>
        <v>2.1299999999999994</v>
      </c>
      <c r="B72" s="17" t="s">
        <v>43</v>
      </c>
    </row>
    <row r="73" spans="1:2" x14ac:dyDescent="0.3">
      <c r="A73" s="16"/>
      <c r="B73" s="17"/>
    </row>
    <row r="74" spans="1:2" x14ac:dyDescent="0.3">
      <c r="A74" s="16"/>
      <c r="B74" s="22" t="s">
        <v>44</v>
      </c>
    </row>
    <row r="75" spans="1:2" ht="39.6" x14ac:dyDescent="0.3">
      <c r="A75" s="16"/>
      <c r="B75" s="18" t="s">
        <v>45</v>
      </c>
    </row>
    <row r="76" spans="1:2" x14ac:dyDescent="0.3">
      <c r="A76" s="16"/>
      <c r="B76" s="5"/>
    </row>
    <row r="77" spans="1:2" x14ac:dyDescent="0.3">
      <c r="A77" s="16"/>
      <c r="B77" s="22" t="s">
        <v>46</v>
      </c>
    </row>
    <row r="78" spans="1:2" ht="79.2" x14ac:dyDescent="0.3">
      <c r="A78" s="16"/>
      <c r="B78" s="18" t="s">
        <v>47</v>
      </c>
    </row>
    <row r="79" spans="1:2" x14ac:dyDescent="0.3">
      <c r="A79" s="26">
        <f>+A72+0.01</f>
        <v>2.1399999999999992</v>
      </c>
      <c r="B79" s="27" t="s">
        <v>48</v>
      </c>
    </row>
    <row r="80" spans="1:2" x14ac:dyDescent="0.3">
      <c r="A80" s="26"/>
      <c r="B80" s="27"/>
    </row>
    <row r="81" spans="1:2" ht="39.6" x14ac:dyDescent="0.3">
      <c r="A81" s="26"/>
      <c r="B81" s="25" t="s">
        <v>49</v>
      </c>
    </row>
    <row r="82" spans="1:2" x14ac:dyDescent="0.3">
      <c r="A82" s="26"/>
      <c r="B82" s="27"/>
    </row>
    <row r="83" spans="1:2" x14ac:dyDescent="0.3">
      <c r="A83" s="26">
        <f>+A79+0.01</f>
        <v>2.149999999999999</v>
      </c>
      <c r="B83" s="27" t="s">
        <v>50</v>
      </c>
    </row>
    <row r="84" spans="1:2" x14ac:dyDescent="0.3">
      <c r="A84" s="26"/>
      <c r="B84" s="25"/>
    </row>
    <row r="85" spans="1:2" ht="109.2" customHeight="1" x14ac:dyDescent="0.3">
      <c r="A85" s="26"/>
      <c r="B85" s="25" t="s">
        <v>51</v>
      </c>
    </row>
    <row r="86" spans="1:2" x14ac:dyDescent="0.3">
      <c r="A86" s="26"/>
      <c r="B86" s="25"/>
    </row>
    <row r="87" spans="1:2" x14ac:dyDescent="0.3">
      <c r="A87" s="26">
        <f>+A83+0.01</f>
        <v>2.1599999999999988</v>
      </c>
      <c r="B87" s="27" t="s">
        <v>52</v>
      </c>
    </row>
    <row r="88" spans="1:2" ht="105.6" x14ac:dyDescent="0.3">
      <c r="A88" s="26"/>
      <c r="B88" s="25" t="s">
        <v>53</v>
      </c>
    </row>
    <row r="89" spans="1:2" x14ac:dyDescent="0.3">
      <c r="A89" s="26"/>
      <c r="B89" s="25"/>
    </row>
    <row r="90" spans="1:2" x14ac:dyDescent="0.3">
      <c r="A90" s="26">
        <f>+A87+0.01</f>
        <v>2.1699999999999986</v>
      </c>
      <c r="B90" s="27" t="s">
        <v>54</v>
      </c>
    </row>
    <row r="91" spans="1:2" ht="12" customHeight="1" x14ac:dyDescent="0.3">
      <c r="A91" s="26"/>
      <c r="B91" s="27"/>
    </row>
    <row r="92" spans="1:2" ht="52.8" x14ac:dyDescent="0.3">
      <c r="A92" s="16"/>
      <c r="B92" s="25" t="s">
        <v>55</v>
      </c>
    </row>
    <row r="93" spans="1:2" x14ac:dyDescent="0.3">
      <c r="A93" s="16"/>
      <c r="B93" s="25"/>
    </row>
    <row r="94" spans="1:2" x14ac:dyDescent="0.3">
      <c r="A94" s="26">
        <f>+A90+0.01</f>
        <v>2.1799999999999984</v>
      </c>
      <c r="B94" s="17" t="s">
        <v>56</v>
      </c>
    </row>
    <row r="95" spans="1:2" ht="4.2" customHeight="1" x14ac:dyDescent="0.3">
      <c r="A95" s="26"/>
      <c r="B95" s="17"/>
    </row>
    <row r="96" spans="1:2" ht="52.8" x14ac:dyDescent="0.3">
      <c r="A96" s="16"/>
      <c r="B96" s="25" t="s">
        <v>57</v>
      </c>
    </row>
    <row r="97" spans="1:2" x14ac:dyDescent="0.3">
      <c r="A97" s="26">
        <f>A94+0.01</f>
        <v>2.1899999999999982</v>
      </c>
      <c r="B97" s="17" t="s">
        <v>58</v>
      </c>
    </row>
    <row r="98" spans="1:2" x14ac:dyDescent="0.3">
      <c r="A98" s="16"/>
      <c r="B98" s="17"/>
    </row>
    <row r="99" spans="1:2" ht="52.8" x14ac:dyDescent="0.3">
      <c r="A99" s="16"/>
      <c r="B99" s="18" t="s">
        <v>59</v>
      </c>
    </row>
    <row r="100" spans="1:2" x14ac:dyDescent="0.3">
      <c r="A100" s="16"/>
      <c r="B100" s="5"/>
    </row>
    <row r="101" spans="1:2" x14ac:dyDescent="0.3">
      <c r="A101" s="26">
        <v>2.2000000000000002</v>
      </c>
      <c r="B101" s="17" t="s">
        <v>60</v>
      </c>
    </row>
    <row r="102" spans="1:2" x14ac:dyDescent="0.3">
      <c r="A102" s="16"/>
      <c r="B102" s="17"/>
    </row>
    <row r="103" spans="1:2" ht="52.8" x14ac:dyDescent="0.3">
      <c r="A103" s="16"/>
      <c r="B103" s="18" t="s">
        <v>61</v>
      </c>
    </row>
    <row r="104" spans="1:2" x14ac:dyDescent="0.3">
      <c r="A104" s="28"/>
      <c r="B104" s="10"/>
    </row>
    <row r="105" spans="1:2" x14ac:dyDescent="0.3">
      <c r="A105" s="29"/>
      <c r="B105" s="30"/>
    </row>
    <row r="106" spans="1:2" x14ac:dyDescent="0.3">
      <c r="A106" s="31"/>
      <c r="B106" s="32"/>
    </row>
    <row r="114" spans="2:2" x14ac:dyDescent="0.3">
      <c r="B114" s="33"/>
    </row>
    <row r="115" spans="2:2" x14ac:dyDescent="0.3">
      <c r="B115" s="33"/>
    </row>
    <row r="116" spans="2:2" x14ac:dyDescent="0.3">
      <c r="B116" s="33"/>
    </row>
    <row r="117" spans="2:2" x14ac:dyDescent="0.3">
      <c r="B117" s="33"/>
    </row>
    <row r="118" spans="2:2" x14ac:dyDescent="0.3">
      <c r="B118" s="33"/>
    </row>
    <row r="119" spans="2:2" x14ac:dyDescent="0.3">
      <c r="B119" s="33"/>
    </row>
  </sheetData>
  <pageMargins left="0.51181102362204722" right="0.51181102362204722" top="0.51181102362204722" bottom="0.51181102362204722" header="0.51181102362204722" footer="0.51181102362204722"/>
  <pageSetup fitToHeight="0" orientation="portrait" r:id="rId1"/>
  <headerFooter alignWithMargins="0"/>
  <rowBreaks count="3" manualBreakCount="3">
    <brk id="23" max="1" man="1"/>
    <brk id="52" max="1" man="1"/>
    <brk id="81"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1,2 Corp Info &amp; Acctg Policies</vt:lpstr>
      <vt:lpstr>'1,2 Corp Info &amp; Acctg Policies'!Print_Area</vt:lpstr>
      <vt:lpstr>'1,2 Corp Info &amp; Acctg Policies'!Print_Titles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 Chhajer</dc:creator>
  <cp:lastModifiedBy>Sandeep Chhajer</cp:lastModifiedBy>
  <dcterms:created xsi:type="dcterms:W3CDTF">2012-09-15T13:49:01Z</dcterms:created>
  <dcterms:modified xsi:type="dcterms:W3CDTF">2012-09-15T13:49:15Z</dcterms:modified>
</cp:coreProperties>
</file>