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Rank" sheetId="1" r:id="rId1"/>
  </sheets>
  <calcPr calcId="125725"/>
</workbook>
</file>

<file path=xl/calcChain.xml><?xml version="1.0" encoding="utf-8"?>
<calcChain xmlns="http://schemas.openxmlformats.org/spreadsheetml/2006/main">
  <c r="J32" i="1"/>
  <c r="L32" s="1"/>
  <c r="I32"/>
  <c r="J31"/>
  <c r="L31" s="1"/>
  <c r="I31"/>
  <c r="J30"/>
  <c r="L30" s="1"/>
  <c r="I30"/>
  <c r="J29"/>
  <c r="L29" s="1"/>
  <c r="I29"/>
  <c r="J28"/>
  <c r="L28" s="1"/>
  <c r="I28"/>
  <c r="J27"/>
  <c r="L27" s="1"/>
  <c r="I27"/>
  <c r="J26"/>
  <c r="L26" s="1"/>
  <c r="I26"/>
  <c r="J25"/>
  <c r="L25" s="1"/>
  <c r="I25"/>
  <c r="J24"/>
  <c r="L24" s="1"/>
  <c r="I24"/>
  <c r="J23"/>
  <c r="L23" s="1"/>
  <c r="I23"/>
  <c r="J22"/>
  <c r="L22" s="1"/>
  <c r="I22"/>
  <c r="J21"/>
  <c r="L21" s="1"/>
  <c r="I21"/>
  <c r="J20"/>
  <c r="L20" s="1"/>
  <c r="I20"/>
  <c r="J19"/>
  <c r="L19" s="1"/>
  <c r="I19"/>
  <c r="J18"/>
  <c r="L18" s="1"/>
  <c r="I18"/>
  <c r="J17"/>
  <c r="L17" s="1"/>
  <c r="I17"/>
  <c r="J16"/>
  <c r="L16" s="1"/>
  <c r="I16"/>
  <c r="J15"/>
  <c r="L15" s="1"/>
  <c r="I15"/>
  <c r="J14"/>
  <c r="L14" s="1"/>
  <c r="I14"/>
  <c r="J13"/>
  <c r="L13" s="1"/>
  <c r="I13"/>
  <c r="J12"/>
  <c r="L12" s="1"/>
  <c r="I12"/>
  <c r="J11"/>
  <c r="L11" s="1"/>
  <c r="I11"/>
  <c r="J10"/>
  <c r="L10" s="1"/>
  <c r="I10"/>
  <c r="J9"/>
  <c r="L9" s="1"/>
  <c r="I9"/>
  <c r="J8"/>
  <c r="L8" s="1"/>
  <c r="I8"/>
  <c r="J7"/>
  <c r="L7" s="1"/>
  <c r="I7"/>
  <c r="J6"/>
  <c r="L6" s="1"/>
  <c r="I6"/>
  <c r="J5"/>
  <c r="L5" s="1"/>
  <c r="I5"/>
  <c r="J4"/>
  <c r="L4" s="1"/>
  <c r="I4"/>
  <c r="J3"/>
  <c r="L3" s="1"/>
  <c r="I3"/>
  <c r="K3" l="1"/>
  <c r="K4"/>
  <c r="K6"/>
  <c r="K7"/>
  <c r="K8"/>
  <c r="K9"/>
  <c r="K10"/>
  <c r="K11"/>
  <c r="K12"/>
  <c r="K13"/>
  <c r="K14"/>
  <c r="K16"/>
  <c r="K17"/>
  <c r="K18"/>
  <c r="K19"/>
  <c r="K20"/>
  <c r="K21"/>
  <c r="K22"/>
  <c r="K23"/>
  <c r="K24"/>
  <c r="K25"/>
  <c r="K26"/>
  <c r="K27"/>
  <c r="K28"/>
  <c r="K29"/>
  <c r="K31"/>
  <c r="K32"/>
</calcChain>
</file>

<file path=xl/sharedStrings.xml><?xml version="1.0" encoding="utf-8"?>
<sst xmlns="http://schemas.openxmlformats.org/spreadsheetml/2006/main" count="23" uniqueCount="23">
  <si>
    <t>MAIN TABLE</t>
  </si>
  <si>
    <t>Name</t>
  </si>
  <si>
    <t>Lot (in Weight)</t>
  </si>
  <si>
    <t>1st Lift</t>
  </si>
  <si>
    <t>2nd Lift</t>
  </si>
  <si>
    <t>3rd Lift</t>
  </si>
  <si>
    <t>Name with Lift Number</t>
  </si>
  <si>
    <t>Lift linked with Main Table</t>
  </si>
  <si>
    <t>Expected Rank</t>
  </si>
  <si>
    <t>Normal Rank</t>
  </si>
  <si>
    <t>A</t>
  </si>
  <si>
    <t>B</t>
  </si>
  <si>
    <t>C</t>
  </si>
  <si>
    <t>This Figure should be 26 (pl refer MAIN Table, as the 30 Value is appearing 2 Times in C Column &amp; in that case check should go to 'B' Column &amp; allot the number as per Rank</t>
  </si>
  <si>
    <t>D</t>
  </si>
  <si>
    <t>E</t>
  </si>
  <si>
    <t>F</t>
  </si>
  <si>
    <t>G</t>
  </si>
  <si>
    <t>H</t>
  </si>
  <si>
    <t>I</t>
  </si>
  <si>
    <t>J</t>
  </si>
  <si>
    <t>This Figure should be 23 (pl refer MAIN Table, as the 39 Value is appearing 2 Times in D Column &amp; in that case check should go to 'C' Column &amp; allot the number as per Rank</t>
  </si>
  <si>
    <t>This Figure should be 3 (pl refer MAIN Table, as the 101 Value is appearing 2 Times in E Column &amp; in that case check should go to 'D' Column. If D Column is also same then check should goes to C Column. If C Column is also Same then check should goes to B Column &amp; allot the number as per Rank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</si>
</sst>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0" borderId="1" xfId="0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4" fillId="0" borderId="1" xfId="0" applyFont="1" applyBorder="1"/>
    <xf numFmtId="0" fontId="0" fillId="9" borderId="1" xfId="0" applyFill="1" applyBorder="1"/>
    <xf numFmtId="0" fontId="0" fillId="1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2</xdr:row>
      <xdr:rowOff>95250</xdr:rowOff>
    </xdr:from>
    <xdr:to>
      <xdr:col>7</xdr:col>
      <xdr:colOff>495300</xdr:colOff>
      <xdr:row>31</xdr:row>
      <xdr:rowOff>114300</xdr:rowOff>
    </xdr:to>
    <xdr:sp macro="" textlink="">
      <xdr:nvSpPr>
        <xdr:cNvPr id="2" name="Left Brace 1"/>
        <xdr:cNvSpPr/>
      </xdr:nvSpPr>
      <xdr:spPr>
        <a:xfrm>
          <a:off x="4686300" y="809625"/>
          <a:ext cx="600075" cy="55435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5</xdr:col>
      <xdr:colOff>209550</xdr:colOff>
      <xdr:row>15</xdr:row>
      <xdr:rowOff>66675</xdr:rowOff>
    </xdr:from>
    <xdr:ext cx="885825" cy="704850"/>
    <xdr:sp macro="" textlink="">
      <xdr:nvSpPr>
        <xdr:cNvPr id="3" name="TextBox 2"/>
        <xdr:cNvSpPr txBox="1"/>
      </xdr:nvSpPr>
      <xdr:spPr>
        <a:xfrm>
          <a:off x="3781425" y="3257550"/>
          <a:ext cx="885825" cy="7048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This Table</a:t>
          </a:r>
          <a:r>
            <a:rPr lang="en-US" sz="1100" baseline="0"/>
            <a:t> is linked with Main Table</a:t>
          </a:r>
          <a:endParaRPr lang="en-US" sz="1100"/>
        </a:p>
      </xdr:txBody>
    </xdr:sp>
    <xdr:clientData/>
  </xdr:oneCellAnchor>
  <xdr:oneCellAnchor>
    <xdr:from>
      <xdr:col>0</xdr:col>
      <xdr:colOff>161924</xdr:colOff>
      <xdr:row>15</xdr:row>
      <xdr:rowOff>180973</xdr:rowOff>
    </xdr:from>
    <xdr:ext cx="1971675" cy="8010527"/>
    <xdr:sp macro="" textlink="">
      <xdr:nvSpPr>
        <xdr:cNvPr id="4" name="TextBox 3"/>
        <xdr:cNvSpPr txBox="1"/>
      </xdr:nvSpPr>
      <xdr:spPr>
        <a:xfrm>
          <a:off x="161924" y="3371848"/>
          <a:ext cx="1971675" cy="801052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just"/>
          <a:r>
            <a:rPr lang="en-US" sz="1600" b="1"/>
            <a:t>Question-</a:t>
          </a:r>
          <a:r>
            <a:rPr lang="en-US" sz="1100"/>
            <a:t> Dear Experts.</a:t>
          </a:r>
          <a:r>
            <a:rPr lang="en-US" sz="1100" baseline="0"/>
            <a:t> We are making WeightLifting Result Software in Excel. For the purpose I need to make above lifts in Rank.</a:t>
          </a:r>
        </a:p>
        <a:p>
          <a:pPr algn="just"/>
          <a:endParaRPr lang="en-US" sz="1100" baseline="0"/>
        </a:p>
        <a:p>
          <a:pPr algn="just"/>
          <a:r>
            <a:rPr lang="en-US" sz="1100" baseline="0"/>
            <a:t>As per this, Mr. A will start lift with10 Kg as the Highest Rank applied to him i.e. Rank 30. Then Rank 29 i.e. Mr. A  will appear in his 2nd Lift. Then Rank 28 will appear for lifting i.e. Mr. B in his 1st Lift &amp; so on.</a:t>
          </a:r>
        </a:p>
        <a:p>
          <a:endParaRPr lang="en-US" sz="1100" baseline="0"/>
        </a:p>
        <a:p>
          <a:pPr algn="just"/>
          <a:r>
            <a:rPr lang="en-US" sz="1100" baseline="0"/>
            <a:t>I applied Normal Rank. But problem appeared for same weight. That means the RANK is coming same for same weight.</a:t>
          </a:r>
        </a:p>
        <a:p>
          <a:pPr algn="just"/>
          <a:endParaRPr lang="en-US" sz="1100" baseline="0"/>
        </a:p>
        <a:p>
          <a:pPr algn="just"/>
          <a:r>
            <a:rPr lang="en-US" sz="1100" baseline="0"/>
            <a:t>Also, if weight appears same then the Check should goes to left column.</a:t>
          </a:r>
        </a:p>
        <a:p>
          <a:pPr algn="just"/>
          <a:r>
            <a:rPr lang="en-US" sz="1100" baseline="0"/>
            <a:t>Ex. In Column E10 &amp; K10 the same Figure is appearing i.e. 101 Kg. That's why Check should goes to back column i.e. D Column. But in D Column also wight (88Kg) is same . Then again Check should goes in back column i.e. in C Column. But again the weight is appearing same i.e. 80 Kg. Then again check should goes in back column i.e. in B Column &amp;  Rank preference should goes to Mr. H because he is playing in 60 Kg Group &amp; Mr. J is playing 70 Kg Group.</a:t>
          </a:r>
        </a:p>
        <a:p>
          <a:pPr algn="just"/>
          <a:endParaRPr lang="en-US" sz="1100" baseline="0"/>
        </a:p>
        <a:p>
          <a:pPr algn="just"/>
          <a:r>
            <a:rPr lang="en-US" sz="1100" baseline="0"/>
            <a:t>Hope, you are getting my question. In case of any clarification, pl. revert.</a:t>
          </a:r>
        </a:p>
        <a:p>
          <a:pPr algn="just"/>
          <a:endParaRPr lang="en-US" sz="1100" baseline="0"/>
        </a:p>
        <a:p>
          <a:pPr algn="just"/>
          <a:r>
            <a:rPr lang="en-US" sz="1100" baseline="0"/>
            <a:t>Thanks in advance.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F51" sqref="F51"/>
    </sheetView>
  </sheetViews>
  <sheetFormatPr defaultRowHeight="15"/>
  <cols>
    <col min="2" max="2" width="9.140625" customWidth="1"/>
    <col min="3" max="3" width="11.42578125" bestFit="1" customWidth="1"/>
    <col min="4" max="4" width="12.140625" bestFit="1" customWidth="1"/>
    <col min="5" max="5" width="11.7109375" bestFit="1" customWidth="1"/>
    <col min="9" max="9" width="22.140625" bestFit="1" customWidth="1"/>
    <col min="10" max="10" width="15.85546875" customWidth="1"/>
    <col min="11" max="11" width="16.42578125" bestFit="1" customWidth="1"/>
    <col min="12" max="12" width="12.28515625" bestFit="1" customWidth="1"/>
  </cols>
  <sheetData>
    <row r="1" spans="1:13" ht="21">
      <c r="A1" s="1" t="s">
        <v>0</v>
      </c>
      <c r="B1" s="1"/>
      <c r="C1" s="1"/>
      <c r="D1" s="1"/>
      <c r="E1" s="1"/>
    </row>
    <row r="2" spans="1:13" ht="35.25" customHeight="1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I2" s="5" t="s">
        <v>6</v>
      </c>
      <c r="J2" s="6" t="s">
        <v>7</v>
      </c>
      <c r="K2" s="7" t="s">
        <v>8</v>
      </c>
      <c r="L2" s="5" t="s">
        <v>9</v>
      </c>
    </row>
    <row r="3" spans="1:13">
      <c r="A3" s="8" t="s">
        <v>10</v>
      </c>
      <c r="B3" s="9">
        <v>25</v>
      </c>
      <c r="C3" s="10">
        <v>10</v>
      </c>
      <c r="D3" s="10">
        <v>19</v>
      </c>
      <c r="E3" s="10">
        <v>38</v>
      </c>
      <c r="I3" s="11" t="str">
        <f t="shared" ref="I3:I12" si="0">$A3&amp;"-"&amp;$C$2</f>
        <v>A-1st Lift</v>
      </c>
      <c r="J3" s="12">
        <f>C3</f>
        <v>10</v>
      </c>
      <c r="K3" s="13">
        <f>RANK(J3,$J$3:$J$32)</f>
        <v>30</v>
      </c>
      <c r="L3" s="12">
        <f>RANK(J3,$J$3:$J$32)</f>
        <v>30</v>
      </c>
    </row>
    <row r="4" spans="1:13">
      <c r="A4" s="8" t="s">
        <v>11</v>
      </c>
      <c r="B4" s="9">
        <v>30</v>
      </c>
      <c r="C4" s="10">
        <v>20</v>
      </c>
      <c r="D4" s="10">
        <v>29</v>
      </c>
      <c r="E4" s="10">
        <v>48</v>
      </c>
      <c r="I4" s="11" t="str">
        <f t="shared" si="0"/>
        <v>B-1st Lift</v>
      </c>
      <c r="J4" s="12">
        <f>C4</f>
        <v>20</v>
      </c>
      <c r="K4" s="13">
        <f t="shared" ref="K4:K32" si="1">RANK(J4,$J$3:$J$32)</f>
        <v>28</v>
      </c>
      <c r="L4" s="12">
        <f t="shared" ref="L4:L32" si="2">RANK(J4,$J$3:$J$32)</f>
        <v>28</v>
      </c>
    </row>
    <row r="5" spans="1:13">
      <c r="A5" s="8" t="s">
        <v>12</v>
      </c>
      <c r="B5" s="9">
        <v>35</v>
      </c>
      <c r="C5" s="14">
        <v>30</v>
      </c>
      <c r="D5" s="15">
        <v>39</v>
      </c>
      <c r="E5" s="10">
        <v>58</v>
      </c>
      <c r="I5" s="11" t="str">
        <f t="shared" si="0"/>
        <v>C-1st Lift</v>
      </c>
      <c r="J5" s="12">
        <f t="shared" ref="J5:J12" si="3">C5</f>
        <v>30</v>
      </c>
      <c r="K5" s="16">
        <v>26</v>
      </c>
      <c r="L5" s="17">
        <f t="shared" si="2"/>
        <v>25</v>
      </c>
      <c r="M5" t="s">
        <v>13</v>
      </c>
    </row>
    <row r="6" spans="1:13">
      <c r="A6" s="8" t="s">
        <v>14</v>
      </c>
      <c r="B6" s="9">
        <v>40</v>
      </c>
      <c r="C6" s="10">
        <v>40</v>
      </c>
      <c r="D6" s="15">
        <v>39</v>
      </c>
      <c r="E6" s="10">
        <v>68</v>
      </c>
      <c r="I6" s="11" t="str">
        <f t="shared" si="0"/>
        <v>D-1st Lift</v>
      </c>
      <c r="J6" s="12">
        <f t="shared" si="3"/>
        <v>40</v>
      </c>
      <c r="K6" s="13">
        <f t="shared" si="1"/>
        <v>21</v>
      </c>
      <c r="L6" s="12">
        <f t="shared" si="2"/>
        <v>21</v>
      </c>
    </row>
    <row r="7" spans="1:13">
      <c r="A7" s="8" t="s">
        <v>15</v>
      </c>
      <c r="B7" s="9">
        <v>45</v>
      </c>
      <c r="C7" s="14">
        <v>30</v>
      </c>
      <c r="D7" s="10">
        <v>59</v>
      </c>
      <c r="E7" s="10">
        <v>78</v>
      </c>
      <c r="I7" s="11" t="str">
        <f t="shared" si="0"/>
        <v>E-1st Lift</v>
      </c>
      <c r="J7" s="12">
        <f t="shared" si="3"/>
        <v>30</v>
      </c>
      <c r="K7" s="13">
        <f t="shared" si="1"/>
        <v>25</v>
      </c>
      <c r="L7" s="12">
        <f t="shared" si="2"/>
        <v>25</v>
      </c>
    </row>
    <row r="8" spans="1:13">
      <c r="A8" s="8" t="s">
        <v>16</v>
      </c>
      <c r="B8" s="9">
        <v>50</v>
      </c>
      <c r="C8" s="10">
        <v>60</v>
      </c>
      <c r="D8" s="10">
        <v>69</v>
      </c>
      <c r="E8" s="10">
        <v>88</v>
      </c>
      <c r="I8" s="11" t="str">
        <f t="shared" si="0"/>
        <v>F-1st Lift</v>
      </c>
      <c r="J8" s="12">
        <f t="shared" si="3"/>
        <v>60</v>
      </c>
      <c r="K8" s="13">
        <f t="shared" si="1"/>
        <v>17</v>
      </c>
      <c r="L8" s="12">
        <f t="shared" si="2"/>
        <v>17</v>
      </c>
    </row>
    <row r="9" spans="1:13">
      <c r="A9" s="8" t="s">
        <v>17</v>
      </c>
      <c r="B9" s="9">
        <v>55</v>
      </c>
      <c r="C9" s="10">
        <v>70</v>
      </c>
      <c r="D9" s="10">
        <v>79</v>
      </c>
      <c r="E9" s="10">
        <v>98</v>
      </c>
      <c r="I9" s="11" t="str">
        <f t="shared" si="0"/>
        <v>G-1st Lift</v>
      </c>
      <c r="J9" s="12">
        <f t="shared" si="3"/>
        <v>70</v>
      </c>
      <c r="K9" s="13">
        <f t="shared" si="1"/>
        <v>14</v>
      </c>
      <c r="L9" s="12">
        <f t="shared" si="2"/>
        <v>14</v>
      </c>
    </row>
    <row r="10" spans="1:13">
      <c r="A10" s="8" t="s">
        <v>18</v>
      </c>
      <c r="B10" s="9">
        <v>60</v>
      </c>
      <c r="C10" s="13">
        <v>80</v>
      </c>
      <c r="D10" s="13">
        <v>88</v>
      </c>
      <c r="E10" s="13">
        <v>101</v>
      </c>
      <c r="I10" s="11" t="str">
        <f t="shared" si="0"/>
        <v>H-1st Lift</v>
      </c>
      <c r="J10" s="12">
        <f t="shared" si="3"/>
        <v>80</v>
      </c>
      <c r="K10" s="13">
        <f t="shared" si="1"/>
        <v>10</v>
      </c>
      <c r="L10" s="12">
        <f t="shared" si="2"/>
        <v>10</v>
      </c>
    </row>
    <row r="11" spans="1:13">
      <c r="A11" s="8" t="s">
        <v>19</v>
      </c>
      <c r="B11" s="9">
        <v>65</v>
      </c>
      <c r="C11" s="10">
        <v>90</v>
      </c>
      <c r="D11" s="10">
        <v>99</v>
      </c>
      <c r="E11" s="10">
        <v>118</v>
      </c>
      <c r="I11" s="11" t="str">
        <f t="shared" si="0"/>
        <v>I-1st Lift</v>
      </c>
      <c r="J11" s="12">
        <f t="shared" si="3"/>
        <v>90</v>
      </c>
      <c r="K11" s="13">
        <f t="shared" si="1"/>
        <v>6</v>
      </c>
      <c r="L11" s="12">
        <f t="shared" si="2"/>
        <v>6</v>
      </c>
    </row>
    <row r="12" spans="1:13">
      <c r="A12" s="8" t="s">
        <v>20</v>
      </c>
      <c r="B12" s="9">
        <v>70</v>
      </c>
      <c r="C12" s="13">
        <v>80</v>
      </c>
      <c r="D12" s="13">
        <v>88</v>
      </c>
      <c r="E12" s="13">
        <v>101</v>
      </c>
      <c r="I12" s="11" t="str">
        <f t="shared" si="0"/>
        <v>J-1st Lift</v>
      </c>
      <c r="J12" s="12">
        <f t="shared" si="3"/>
        <v>80</v>
      </c>
      <c r="K12" s="13">
        <f t="shared" si="1"/>
        <v>10</v>
      </c>
      <c r="L12" s="12">
        <f t="shared" si="2"/>
        <v>10</v>
      </c>
    </row>
    <row r="13" spans="1:13">
      <c r="I13" s="18" t="str">
        <f t="shared" ref="I13:I22" si="4">$A3&amp;"-"&amp;$D$2</f>
        <v>A-2nd Lift</v>
      </c>
      <c r="J13" s="12">
        <f>D3</f>
        <v>19</v>
      </c>
      <c r="K13" s="13">
        <f t="shared" si="1"/>
        <v>29</v>
      </c>
      <c r="L13" s="12">
        <f t="shared" si="2"/>
        <v>29</v>
      </c>
    </row>
    <row r="14" spans="1:13">
      <c r="I14" s="18" t="str">
        <f t="shared" si="4"/>
        <v>B-2nd Lift</v>
      </c>
      <c r="J14" s="12">
        <f t="shared" ref="J14:J22" si="5">D4</f>
        <v>29</v>
      </c>
      <c r="K14" s="13">
        <f t="shared" si="1"/>
        <v>27</v>
      </c>
      <c r="L14" s="12">
        <f t="shared" si="2"/>
        <v>27</v>
      </c>
    </row>
    <row r="15" spans="1:13">
      <c r="I15" s="18" t="str">
        <f t="shared" si="4"/>
        <v>C-2nd Lift</v>
      </c>
      <c r="J15" s="12">
        <f t="shared" si="5"/>
        <v>39</v>
      </c>
      <c r="K15" s="16">
        <v>23</v>
      </c>
      <c r="L15" s="17">
        <f t="shared" si="2"/>
        <v>22</v>
      </c>
      <c r="M15" t="s">
        <v>21</v>
      </c>
    </row>
    <row r="16" spans="1:13">
      <c r="I16" s="18" t="str">
        <f t="shared" si="4"/>
        <v>D-2nd Lift</v>
      </c>
      <c r="J16" s="12">
        <f t="shared" si="5"/>
        <v>39</v>
      </c>
      <c r="K16" s="13">
        <f t="shared" si="1"/>
        <v>22</v>
      </c>
      <c r="L16" s="12">
        <f t="shared" si="2"/>
        <v>22</v>
      </c>
    </row>
    <row r="17" spans="9:13">
      <c r="I17" s="18" t="str">
        <f t="shared" si="4"/>
        <v>E-2nd Lift</v>
      </c>
      <c r="J17" s="12">
        <f t="shared" si="5"/>
        <v>59</v>
      </c>
      <c r="K17" s="13">
        <f t="shared" si="1"/>
        <v>18</v>
      </c>
      <c r="L17" s="12">
        <f t="shared" si="2"/>
        <v>18</v>
      </c>
    </row>
    <row r="18" spans="9:13">
      <c r="I18" s="18" t="str">
        <f t="shared" si="4"/>
        <v>F-2nd Lift</v>
      </c>
      <c r="J18" s="12">
        <f t="shared" si="5"/>
        <v>69</v>
      </c>
      <c r="K18" s="13">
        <f t="shared" si="1"/>
        <v>15</v>
      </c>
      <c r="L18" s="12">
        <f t="shared" si="2"/>
        <v>15</v>
      </c>
    </row>
    <row r="19" spans="9:13">
      <c r="I19" s="18" t="str">
        <f t="shared" si="4"/>
        <v>G-2nd Lift</v>
      </c>
      <c r="J19" s="12">
        <f t="shared" si="5"/>
        <v>79</v>
      </c>
      <c r="K19" s="13">
        <f t="shared" si="1"/>
        <v>12</v>
      </c>
      <c r="L19" s="12">
        <f t="shared" si="2"/>
        <v>12</v>
      </c>
    </row>
    <row r="20" spans="9:13">
      <c r="I20" s="18" t="str">
        <f t="shared" si="4"/>
        <v>H-2nd Lift</v>
      </c>
      <c r="J20" s="12">
        <f t="shared" si="5"/>
        <v>88</v>
      </c>
      <c r="K20" s="13">
        <f t="shared" si="1"/>
        <v>7</v>
      </c>
      <c r="L20" s="12">
        <f t="shared" si="2"/>
        <v>7</v>
      </c>
    </row>
    <row r="21" spans="9:13">
      <c r="I21" s="18" t="str">
        <f t="shared" si="4"/>
        <v>I-2nd Lift</v>
      </c>
      <c r="J21" s="12">
        <f t="shared" si="5"/>
        <v>99</v>
      </c>
      <c r="K21" s="13">
        <f t="shared" si="1"/>
        <v>4</v>
      </c>
      <c r="L21" s="12">
        <f t="shared" si="2"/>
        <v>4</v>
      </c>
    </row>
    <row r="22" spans="9:13">
      <c r="I22" s="18" t="str">
        <f t="shared" si="4"/>
        <v>J-2nd Lift</v>
      </c>
      <c r="J22" s="12">
        <f t="shared" si="5"/>
        <v>88</v>
      </c>
      <c r="K22" s="13">
        <f t="shared" si="1"/>
        <v>7</v>
      </c>
      <c r="L22" s="12">
        <f t="shared" si="2"/>
        <v>7</v>
      </c>
    </row>
    <row r="23" spans="9:13">
      <c r="I23" s="19" t="str">
        <f>$A3&amp;"-"&amp;$E$2</f>
        <v>A-3rd Lift</v>
      </c>
      <c r="J23" s="12">
        <f>E3</f>
        <v>38</v>
      </c>
      <c r="K23" s="13">
        <f t="shared" si="1"/>
        <v>24</v>
      </c>
      <c r="L23" s="12">
        <f t="shared" si="2"/>
        <v>24</v>
      </c>
    </row>
    <row r="24" spans="9:13">
      <c r="I24" s="19" t="str">
        <f t="shared" ref="I24:I32" si="6">$A4&amp;"-"&amp;$E$2</f>
        <v>B-3rd Lift</v>
      </c>
      <c r="J24" s="12">
        <f t="shared" ref="J24:J32" si="7">E4</f>
        <v>48</v>
      </c>
      <c r="K24" s="13">
        <f t="shared" si="1"/>
        <v>20</v>
      </c>
      <c r="L24" s="12">
        <f t="shared" si="2"/>
        <v>20</v>
      </c>
    </row>
    <row r="25" spans="9:13">
      <c r="I25" s="19" t="str">
        <f t="shared" si="6"/>
        <v>C-3rd Lift</v>
      </c>
      <c r="J25" s="12">
        <f t="shared" si="7"/>
        <v>58</v>
      </c>
      <c r="K25" s="13">
        <f t="shared" si="1"/>
        <v>19</v>
      </c>
      <c r="L25" s="12">
        <f t="shared" si="2"/>
        <v>19</v>
      </c>
    </row>
    <row r="26" spans="9:13">
      <c r="I26" s="19" t="str">
        <f t="shared" si="6"/>
        <v>D-3rd Lift</v>
      </c>
      <c r="J26" s="12">
        <f t="shared" si="7"/>
        <v>68</v>
      </c>
      <c r="K26" s="13">
        <f t="shared" si="1"/>
        <v>16</v>
      </c>
      <c r="L26" s="12">
        <f t="shared" si="2"/>
        <v>16</v>
      </c>
    </row>
    <row r="27" spans="9:13">
      <c r="I27" s="19" t="str">
        <f t="shared" si="6"/>
        <v>E-3rd Lift</v>
      </c>
      <c r="J27" s="12">
        <f t="shared" si="7"/>
        <v>78</v>
      </c>
      <c r="K27" s="13">
        <f t="shared" si="1"/>
        <v>13</v>
      </c>
      <c r="L27" s="12">
        <f t="shared" si="2"/>
        <v>13</v>
      </c>
    </row>
    <row r="28" spans="9:13">
      <c r="I28" s="19" t="str">
        <f t="shared" si="6"/>
        <v>F-3rd Lift</v>
      </c>
      <c r="J28" s="12">
        <f t="shared" si="7"/>
        <v>88</v>
      </c>
      <c r="K28" s="13">
        <f t="shared" si="1"/>
        <v>7</v>
      </c>
      <c r="L28" s="12">
        <f t="shared" si="2"/>
        <v>7</v>
      </c>
    </row>
    <row r="29" spans="9:13">
      <c r="I29" s="19" t="str">
        <f t="shared" si="6"/>
        <v>G-3rd Lift</v>
      </c>
      <c r="J29" s="12">
        <f t="shared" si="7"/>
        <v>98</v>
      </c>
      <c r="K29" s="13">
        <f t="shared" si="1"/>
        <v>5</v>
      </c>
      <c r="L29" s="12">
        <f t="shared" si="2"/>
        <v>5</v>
      </c>
    </row>
    <row r="30" spans="9:13">
      <c r="I30" s="19" t="str">
        <f t="shared" si="6"/>
        <v>H-3rd Lift</v>
      </c>
      <c r="J30" s="12">
        <f t="shared" si="7"/>
        <v>101</v>
      </c>
      <c r="K30" s="16">
        <v>3</v>
      </c>
      <c r="L30" s="17">
        <f t="shared" si="2"/>
        <v>2</v>
      </c>
      <c r="M30" t="s">
        <v>22</v>
      </c>
    </row>
    <row r="31" spans="9:13">
      <c r="I31" s="19" t="str">
        <f t="shared" si="6"/>
        <v>I-3rd Lift</v>
      </c>
      <c r="J31" s="12">
        <f t="shared" si="7"/>
        <v>118</v>
      </c>
      <c r="K31" s="13">
        <f t="shared" si="1"/>
        <v>1</v>
      </c>
      <c r="L31" s="12">
        <f t="shared" si="2"/>
        <v>1</v>
      </c>
    </row>
    <row r="32" spans="9:13">
      <c r="I32" s="19" t="str">
        <f t="shared" si="6"/>
        <v>J-3rd Lift</v>
      </c>
      <c r="J32" s="12">
        <f t="shared" si="7"/>
        <v>101</v>
      </c>
      <c r="K32" s="13">
        <f t="shared" si="1"/>
        <v>2</v>
      </c>
      <c r="L32" s="12">
        <f t="shared" si="2"/>
        <v>2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2009-09-11T18:40:00Z</dcterms:created>
  <dcterms:modified xsi:type="dcterms:W3CDTF">2009-09-11T18:40:19Z</dcterms:modified>
</cp:coreProperties>
</file>