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F3" i="1" l="1"/>
  <c r="E5" i="1"/>
  <c r="E4" i="1"/>
  <c r="E6" i="1"/>
  <c r="F4" i="1"/>
  <c r="F5" i="1"/>
  <c r="F6" i="1"/>
  <c r="F2" i="1"/>
  <c r="E3" i="1"/>
  <c r="C6" i="1" l="1"/>
  <c r="C5" i="1"/>
  <c r="C4" i="1"/>
  <c r="C3" i="1"/>
  <c r="C2" i="1"/>
</calcChain>
</file>

<file path=xl/sharedStrings.xml><?xml version="1.0" encoding="utf-8"?>
<sst xmlns="http://schemas.openxmlformats.org/spreadsheetml/2006/main" count="83" uniqueCount="44">
  <si>
    <t>Rita Bogati</t>
  </si>
  <si>
    <t>Anupa Aidi</t>
  </si>
  <si>
    <t>Nirmala Shahi</t>
  </si>
  <si>
    <t>Rabina Shahi</t>
  </si>
  <si>
    <t>Susmita Phadera</t>
  </si>
  <si>
    <t>Dil Maya Mahatara</t>
  </si>
  <si>
    <t>Ganga Rokaya</t>
  </si>
  <si>
    <t>Achampura Phadera</t>
  </si>
  <si>
    <t>Kalpana Budhathoki</t>
  </si>
  <si>
    <t>Laxmi Shahi</t>
  </si>
  <si>
    <t>Sumitra Rawal</t>
  </si>
  <si>
    <t>BOYS</t>
  </si>
  <si>
    <t>Birendra Rokaya</t>
  </si>
  <si>
    <t>Prem Devkota</t>
  </si>
  <si>
    <t>Tirtha Raj</t>
  </si>
  <si>
    <t>Bir Bahadur Phadera</t>
  </si>
  <si>
    <t>Gagan Aidi</t>
  </si>
  <si>
    <t>Himal Shahi</t>
  </si>
  <si>
    <t>laxman Shahi</t>
  </si>
  <si>
    <t>Nanda Phadera</t>
  </si>
  <si>
    <t>Raj kumar Rokaya</t>
  </si>
  <si>
    <t>Raman Phadera</t>
  </si>
  <si>
    <t>Ujjir Bohora</t>
  </si>
  <si>
    <t>Baram Bhandari</t>
  </si>
  <si>
    <t>Bishnu Rokaya</t>
  </si>
  <si>
    <t>Dhan Raj Bam</t>
  </si>
  <si>
    <t>Dipendra Shahi</t>
  </si>
  <si>
    <t>Govinda Tamang</t>
  </si>
  <si>
    <t>Himal Rokaya</t>
  </si>
  <si>
    <t>Janak Rawat</t>
  </si>
  <si>
    <t>Kamal Bohora</t>
  </si>
  <si>
    <t>Laxman Rawat</t>
  </si>
  <si>
    <t>Ramu Phadera</t>
  </si>
  <si>
    <t>Sarjan Rokaya</t>
  </si>
  <si>
    <t>Sher Bahadur Budha</t>
  </si>
  <si>
    <t>Bali Bista</t>
  </si>
  <si>
    <t>Sume Phadera</t>
  </si>
  <si>
    <t>Dipak Buda</t>
  </si>
  <si>
    <t>GIRLS</t>
  </si>
  <si>
    <t>grade 6</t>
  </si>
  <si>
    <t>grade 7</t>
  </si>
  <si>
    <t>grade 8</t>
  </si>
  <si>
    <t>grade 9</t>
  </si>
  <si>
    <t>grade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</si>
</sst>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workbookViewId="0">
      <selection activeCell="I1" sqref="I1"/>
    </sheetView>
  </sheetViews>
  <sheetFormatPr defaultRowHeight="15" x14ac:dyDescent="0.25"/>
  <cols>
    <col min="3" max="3" width="17.85546875" customWidth="1"/>
    <col min="4" max="4" width="15" customWidth="1"/>
    <col min="6" max="6" width="19.42578125" customWidth="1"/>
    <col min="7" max="7" width="19.28515625" customWidth="1"/>
    <col min="8" max="8" width="13.85546875" customWidth="1"/>
    <col min="9" max="9" width="12.85546875" customWidth="1"/>
  </cols>
  <sheetData>
    <row r="1" spans="2:9" x14ac:dyDescent="0.25">
      <c r="E1" s="4" t="s">
        <v>38</v>
      </c>
      <c r="F1" s="4" t="s">
        <v>11</v>
      </c>
      <c r="H1" s="4" t="s">
        <v>38</v>
      </c>
      <c r="I1" s="4" t="s">
        <v>11</v>
      </c>
    </row>
    <row r="2" spans="2:9" x14ac:dyDescent="0.25">
      <c r="B2" t="s">
        <v>39</v>
      </c>
      <c r="C2">
        <f>COUNTIF($D$10:D47,6)</f>
        <v>1</v>
      </c>
      <c r="E2" s="5">
        <f>COUNTIFS(E10:E46,$E$1,D10:D46,C2)</f>
        <v>0</v>
      </c>
      <c r="F2" s="5">
        <f>COUNTIFS(E10:E46,$F$1,D10:D46,C2)</f>
        <v>0</v>
      </c>
      <c r="I2">
        <v>1</v>
      </c>
    </row>
    <row r="3" spans="2:9" x14ac:dyDescent="0.25">
      <c r="B3" t="s">
        <v>40</v>
      </c>
      <c r="C3">
        <f>COUNTIF($D$10:D48,7)</f>
        <v>6</v>
      </c>
      <c r="E3" s="5">
        <f>COUNTIFS($E$10:$E$46,$E$1,D10:D46,C3)</f>
        <v>0</v>
      </c>
      <c r="F3" s="5">
        <f>COUNTIFS(E11:E47,$F$1,D11:D47,C3)</f>
        <v>1</v>
      </c>
      <c r="H3">
        <v>4</v>
      </c>
      <c r="I3">
        <v>2</v>
      </c>
    </row>
    <row r="4" spans="2:9" x14ac:dyDescent="0.25">
      <c r="B4" t="s">
        <v>41</v>
      </c>
      <c r="C4">
        <f>COUNTIF($D$10:D49,8)</f>
        <v>14</v>
      </c>
      <c r="E4" s="5">
        <f t="shared" ref="E4:E6" si="0">COUNTIFS($E$10:$E$46,$E$1,D11:D47,C4)</f>
        <v>0</v>
      </c>
      <c r="F4" s="5">
        <f t="shared" ref="F4:F6" si="1">COUNTIFS(E12:E48,$F$1,D12:D48,C4)</f>
        <v>0</v>
      </c>
      <c r="H4">
        <v>2</v>
      </c>
      <c r="I4">
        <v>12</v>
      </c>
    </row>
    <row r="5" spans="2:9" x14ac:dyDescent="0.25">
      <c r="B5" t="s">
        <v>42</v>
      </c>
      <c r="C5">
        <f>COUNTIF($D$10:D50,9)</f>
        <v>12</v>
      </c>
      <c r="E5" s="5">
        <f>COUNTIFS($E$10:$E$46,$E$1,D12:D48,C5)</f>
        <v>0</v>
      </c>
      <c r="F5" s="5">
        <f t="shared" si="1"/>
        <v>0</v>
      </c>
      <c r="H5">
        <v>4</v>
      </c>
      <c r="I5">
        <v>8</v>
      </c>
    </row>
    <row r="6" spans="2:9" x14ac:dyDescent="0.25">
      <c r="B6" t="s">
        <v>43</v>
      </c>
      <c r="C6">
        <f>COUNTIF($D$10:D51,10)</f>
        <v>4</v>
      </c>
      <c r="E6" s="5">
        <f t="shared" si="0"/>
        <v>0</v>
      </c>
      <c r="F6" s="5">
        <f t="shared" si="1"/>
        <v>0</v>
      </c>
      <c r="H6">
        <v>1</v>
      </c>
      <c r="I6">
        <v>3</v>
      </c>
    </row>
    <row r="10" spans="2:9" x14ac:dyDescent="0.25">
      <c r="B10" s="1">
        <v>1</v>
      </c>
      <c r="C10" s="2" t="s">
        <v>0</v>
      </c>
      <c r="D10" s="2">
        <v>10</v>
      </c>
      <c r="E10" s="6" t="s">
        <v>38</v>
      </c>
    </row>
    <row r="11" spans="2:9" x14ac:dyDescent="0.25">
      <c r="B11" s="1">
        <v>2</v>
      </c>
      <c r="C11" s="3" t="s">
        <v>1</v>
      </c>
      <c r="D11" s="3">
        <v>9</v>
      </c>
      <c r="E11" s="6" t="s">
        <v>38</v>
      </c>
    </row>
    <row r="12" spans="2:9" x14ac:dyDescent="0.25">
      <c r="B12" s="1">
        <v>3</v>
      </c>
      <c r="C12" s="3" t="s">
        <v>2</v>
      </c>
      <c r="D12" s="3">
        <v>9</v>
      </c>
      <c r="E12" s="6" t="s">
        <v>38</v>
      </c>
    </row>
    <row r="13" spans="2:9" x14ac:dyDescent="0.25">
      <c r="B13" s="1">
        <v>4</v>
      </c>
      <c r="C13" s="3" t="s">
        <v>3</v>
      </c>
      <c r="D13" s="3">
        <v>9</v>
      </c>
      <c r="E13" s="6" t="s">
        <v>38</v>
      </c>
    </row>
    <row r="14" spans="2:9" x14ac:dyDescent="0.25">
      <c r="B14" s="1">
        <v>5</v>
      </c>
      <c r="C14" s="3" t="s">
        <v>4</v>
      </c>
      <c r="D14" s="3">
        <v>9</v>
      </c>
      <c r="E14" s="6" t="s">
        <v>38</v>
      </c>
    </row>
    <row r="15" spans="2:9" x14ac:dyDescent="0.25">
      <c r="B15" s="1">
        <v>6</v>
      </c>
      <c r="C15" s="3" t="s">
        <v>5</v>
      </c>
      <c r="D15" s="3">
        <v>8</v>
      </c>
      <c r="E15" s="6" t="s">
        <v>38</v>
      </c>
    </row>
    <row r="16" spans="2:9" x14ac:dyDescent="0.25">
      <c r="B16" s="1">
        <v>7</v>
      </c>
      <c r="C16" s="3" t="s">
        <v>6</v>
      </c>
      <c r="D16" s="3">
        <v>8</v>
      </c>
      <c r="E16" s="6" t="s">
        <v>38</v>
      </c>
    </row>
    <row r="17" spans="2:5" x14ac:dyDescent="0.25">
      <c r="B17" s="1">
        <v>8</v>
      </c>
      <c r="C17" s="3" t="s">
        <v>7</v>
      </c>
      <c r="D17" s="3">
        <v>7</v>
      </c>
      <c r="E17" s="6" t="s">
        <v>38</v>
      </c>
    </row>
    <row r="18" spans="2:5" x14ac:dyDescent="0.25">
      <c r="B18" s="1">
        <v>9</v>
      </c>
      <c r="C18" s="3" t="s">
        <v>8</v>
      </c>
      <c r="D18" s="3">
        <v>7</v>
      </c>
      <c r="E18" s="6" t="s">
        <v>38</v>
      </c>
    </row>
    <row r="19" spans="2:5" x14ac:dyDescent="0.25">
      <c r="B19" s="1">
        <v>10</v>
      </c>
      <c r="C19" s="3" t="s">
        <v>9</v>
      </c>
      <c r="D19" s="3">
        <v>7</v>
      </c>
      <c r="E19" s="6" t="s">
        <v>38</v>
      </c>
    </row>
    <row r="20" spans="2:5" x14ac:dyDescent="0.25">
      <c r="B20" s="1">
        <v>11</v>
      </c>
      <c r="C20" s="3" t="s">
        <v>10</v>
      </c>
      <c r="D20" s="3">
        <v>7</v>
      </c>
      <c r="E20" s="6" t="s">
        <v>38</v>
      </c>
    </row>
    <row r="21" spans="2:5" x14ac:dyDescent="0.25">
      <c r="B21" s="1">
        <v>12</v>
      </c>
      <c r="C21" s="3" t="s">
        <v>12</v>
      </c>
      <c r="D21" s="3">
        <v>10</v>
      </c>
      <c r="E21" s="7" t="s">
        <v>11</v>
      </c>
    </row>
    <row r="22" spans="2:5" x14ac:dyDescent="0.25">
      <c r="B22" s="1">
        <v>13</v>
      </c>
      <c r="C22" s="3" t="s">
        <v>13</v>
      </c>
      <c r="D22" s="3">
        <v>10</v>
      </c>
      <c r="E22" s="7" t="s">
        <v>11</v>
      </c>
    </row>
    <row r="23" spans="2:5" x14ac:dyDescent="0.25">
      <c r="B23" s="1">
        <v>14</v>
      </c>
      <c r="C23" s="3" t="s">
        <v>14</v>
      </c>
      <c r="D23" s="3">
        <v>10</v>
      </c>
      <c r="E23" s="7" t="s">
        <v>11</v>
      </c>
    </row>
    <row r="24" spans="2:5" x14ac:dyDescent="0.25">
      <c r="B24" s="1">
        <v>15</v>
      </c>
      <c r="C24" s="3" t="s">
        <v>15</v>
      </c>
      <c r="D24" s="3">
        <v>9</v>
      </c>
      <c r="E24" s="7" t="s">
        <v>11</v>
      </c>
    </row>
    <row r="25" spans="2:5" x14ac:dyDescent="0.25">
      <c r="B25" s="1">
        <v>16</v>
      </c>
      <c r="C25" s="3" t="s">
        <v>16</v>
      </c>
      <c r="D25" s="3">
        <v>9</v>
      </c>
      <c r="E25" s="7" t="s">
        <v>11</v>
      </c>
    </row>
    <row r="26" spans="2:5" x14ac:dyDescent="0.25">
      <c r="B26" s="1">
        <v>17</v>
      </c>
      <c r="C26" s="3" t="s">
        <v>17</v>
      </c>
      <c r="D26" s="3">
        <v>9</v>
      </c>
      <c r="E26" s="7" t="s">
        <v>11</v>
      </c>
    </row>
    <row r="27" spans="2:5" x14ac:dyDescent="0.25">
      <c r="B27" s="1">
        <v>18</v>
      </c>
      <c r="C27" s="3" t="s">
        <v>18</v>
      </c>
      <c r="D27" s="3">
        <v>9</v>
      </c>
      <c r="E27" s="7" t="s">
        <v>11</v>
      </c>
    </row>
    <row r="28" spans="2:5" x14ac:dyDescent="0.25">
      <c r="B28" s="1">
        <v>19</v>
      </c>
      <c r="C28" s="3" t="s">
        <v>19</v>
      </c>
      <c r="D28" s="3">
        <v>9</v>
      </c>
      <c r="E28" s="7" t="s">
        <v>11</v>
      </c>
    </row>
    <row r="29" spans="2:5" x14ac:dyDescent="0.25">
      <c r="B29" s="1">
        <v>20</v>
      </c>
      <c r="C29" s="3" t="s">
        <v>20</v>
      </c>
      <c r="D29" s="3">
        <v>9</v>
      </c>
      <c r="E29" s="7" t="s">
        <v>11</v>
      </c>
    </row>
    <row r="30" spans="2:5" x14ac:dyDescent="0.25">
      <c r="B30" s="1">
        <v>21</v>
      </c>
      <c r="C30" s="3" t="s">
        <v>21</v>
      </c>
      <c r="D30" s="3">
        <v>9</v>
      </c>
      <c r="E30" s="7" t="s">
        <v>11</v>
      </c>
    </row>
    <row r="31" spans="2:5" x14ac:dyDescent="0.25">
      <c r="B31" s="1">
        <v>22</v>
      </c>
      <c r="C31" s="3" t="s">
        <v>22</v>
      </c>
      <c r="D31" s="3">
        <v>9</v>
      </c>
      <c r="E31" s="7" t="s">
        <v>11</v>
      </c>
    </row>
    <row r="32" spans="2:5" x14ac:dyDescent="0.25">
      <c r="B32" s="1">
        <v>23</v>
      </c>
      <c r="C32" s="3" t="s">
        <v>23</v>
      </c>
      <c r="D32" s="3">
        <v>8</v>
      </c>
      <c r="E32" s="7" t="s">
        <v>11</v>
      </c>
    </row>
    <row r="33" spans="2:5" x14ac:dyDescent="0.25">
      <c r="B33" s="1">
        <v>24</v>
      </c>
      <c r="C33" s="3" t="s">
        <v>24</v>
      </c>
      <c r="D33" s="3">
        <v>8</v>
      </c>
      <c r="E33" s="7" t="s">
        <v>11</v>
      </c>
    </row>
    <row r="34" spans="2:5" x14ac:dyDescent="0.25">
      <c r="B34" s="1">
        <v>25</v>
      </c>
      <c r="C34" s="3" t="s">
        <v>25</v>
      </c>
      <c r="D34" s="3">
        <v>8</v>
      </c>
      <c r="E34" s="7" t="s">
        <v>11</v>
      </c>
    </row>
    <row r="35" spans="2:5" x14ac:dyDescent="0.25">
      <c r="B35" s="1">
        <v>26</v>
      </c>
      <c r="C35" s="3" t="s">
        <v>26</v>
      </c>
      <c r="D35" s="3">
        <v>8</v>
      </c>
      <c r="E35" s="7" t="s">
        <v>11</v>
      </c>
    </row>
    <row r="36" spans="2:5" x14ac:dyDescent="0.25">
      <c r="B36" s="1">
        <v>27</v>
      </c>
      <c r="C36" s="3" t="s">
        <v>27</v>
      </c>
      <c r="D36" s="3">
        <v>8</v>
      </c>
      <c r="E36" s="7" t="s">
        <v>11</v>
      </c>
    </row>
    <row r="37" spans="2:5" x14ac:dyDescent="0.25">
      <c r="B37" s="1">
        <v>28</v>
      </c>
      <c r="C37" s="3" t="s">
        <v>28</v>
      </c>
      <c r="D37" s="3">
        <v>8</v>
      </c>
      <c r="E37" s="7" t="s">
        <v>11</v>
      </c>
    </row>
    <row r="38" spans="2:5" x14ac:dyDescent="0.25">
      <c r="B38" s="1">
        <v>29</v>
      </c>
      <c r="C38" s="3" t="s">
        <v>29</v>
      </c>
      <c r="D38" s="3">
        <v>8</v>
      </c>
      <c r="E38" s="7" t="s">
        <v>11</v>
      </c>
    </row>
    <row r="39" spans="2:5" x14ac:dyDescent="0.25">
      <c r="B39" s="1">
        <v>30</v>
      </c>
      <c r="C39" s="3" t="s">
        <v>30</v>
      </c>
      <c r="D39" s="3">
        <v>8</v>
      </c>
      <c r="E39" s="7" t="s">
        <v>11</v>
      </c>
    </row>
    <row r="40" spans="2:5" x14ac:dyDescent="0.25">
      <c r="B40" s="1">
        <v>31</v>
      </c>
      <c r="C40" s="3" t="s">
        <v>31</v>
      </c>
      <c r="D40" s="3">
        <v>8</v>
      </c>
      <c r="E40" s="7" t="s">
        <v>11</v>
      </c>
    </row>
    <row r="41" spans="2:5" x14ac:dyDescent="0.25">
      <c r="B41" s="1">
        <v>32</v>
      </c>
      <c r="C41" s="3" t="s">
        <v>32</v>
      </c>
      <c r="D41" s="3">
        <v>8</v>
      </c>
      <c r="E41" s="7" t="s">
        <v>11</v>
      </c>
    </row>
    <row r="42" spans="2:5" x14ac:dyDescent="0.25">
      <c r="B42" s="1">
        <v>33</v>
      </c>
      <c r="C42" s="3" t="s">
        <v>33</v>
      </c>
      <c r="D42" s="3">
        <v>8</v>
      </c>
      <c r="E42" s="7" t="s">
        <v>11</v>
      </c>
    </row>
    <row r="43" spans="2:5" x14ac:dyDescent="0.25">
      <c r="B43" s="1">
        <v>34</v>
      </c>
      <c r="C43" s="3" t="s">
        <v>34</v>
      </c>
      <c r="D43" s="3">
        <v>8</v>
      </c>
      <c r="E43" s="7" t="s">
        <v>11</v>
      </c>
    </row>
    <row r="44" spans="2:5" x14ac:dyDescent="0.25">
      <c r="B44" s="1">
        <v>35</v>
      </c>
      <c r="C44" s="3" t="s">
        <v>35</v>
      </c>
      <c r="D44" s="3">
        <v>7</v>
      </c>
      <c r="E44" s="7" t="s">
        <v>11</v>
      </c>
    </row>
    <row r="45" spans="2:5" x14ac:dyDescent="0.25">
      <c r="B45" s="1">
        <v>36</v>
      </c>
      <c r="C45" s="3" t="s">
        <v>36</v>
      </c>
      <c r="D45" s="3">
        <v>7</v>
      </c>
      <c r="E45" s="7" t="s">
        <v>11</v>
      </c>
    </row>
    <row r="46" spans="2:5" x14ac:dyDescent="0.25">
      <c r="B46" s="1">
        <v>37</v>
      </c>
      <c r="C46" s="3" t="s">
        <v>37</v>
      </c>
      <c r="D46" s="3">
        <v>6</v>
      </c>
      <c r="E46" s="7" t="s">
        <v>11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Le</cp:lastModifiedBy>
  <dcterms:created xsi:type="dcterms:W3CDTF">2012-07-12T09:51:52Z</dcterms:created>
  <dcterms:modified xsi:type="dcterms:W3CDTF">2012-07-13T06:00:33Z</dcterms:modified>
</cp:coreProperties>
</file>