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trlProps/ctrlProp1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75" windowWidth="20115" windowHeight="7995"/>
  </bookViews>
  <sheets>
    <sheet name="form" sheetId="1" r:id="rId1"/>
    <sheet name="COURSES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36" i="1" l="1" a="1"/>
  <c r="E36" i="1" s="1"/>
  <c r="E37" i="1" a="1"/>
  <c r="E37" i="1"/>
  <c r="E38" i="1" a="1"/>
  <c r="E38" i="1" s="1"/>
  <c r="E39" i="1" a="1"/>
  <c r="E39" i="1"/>
  <c r="E40" i="1" a="1"/>
  <c r="E40" i="1" s="1"/>
  <c r="E41" i="1" a="1"/>
  <c r="E41" i="1"/>
  <c r="E42" i="1" a="1"/>
  <c r="E42" i="1" s="1"/>
  <c r="E43" i="1" a="1"/>
  <c r="E43" i="1"/>
  <c r="E35" i="1" a="1"/>
  <c r="E35" i="1" s="1"/>
  <c r="D35" i="1" a="1"/>
  <c r="D35" i="1"/>
  <c r="D36" i="1" a="1"/>
  <c r="D36" i="1" s="1"/>
  <c r="D37" i="1" a="1"/>
  <c r="D37" i="1"/>
  <c r="D38" i="1" a="1"/>
  <c r="D38" i="1" s="1"/>
  <c r="D39" i="1" a="1"/>
  <c r="D39" i="1" s="1"/>
  <c r="D40" i="1" a="1"/>
  <c r="D40" i="1" s="1"/>
  <c r="D41" i="1" a="1"/>
  <c r="D41" i="1" s="1"/>
  <c r="D42" i="1" a="1"/>
  <c r="D42" i="1" s="1"/>
  <c r="D43" i="1" a="1"/>
  <c r="D43" i="1" s="1"/>
  <c r="G10" i="1" l="1"/>
  <c r="D10" i="1"/>
</calcChain>
</file>

<file path=xl/sharedStrings.xml><?xml version="1.0" encoding="utf-8"?>
<sst xmlns="http://schemas.openxmlformats.org/spreadsheetml/2006/main" count="295" uniqueCount="157">
  <si>
    <r>
      <t xml:space="preserve">NOTE: </t>
    </r>
    <r>
      <rPr>
        <b/>
        <sz val="8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>. NO FIELDS SHOULD BE LEFT BLANK. ALL FIELDS ARE COMPULSORY.</t>
    </r>
  </si>
  <si>
    <t xml:space="preserve">             2. ALL ENTRIES SHOULD BE MADE IN BLOCK LETTERS ONLY.</t>
  </si>
  <si>
    <t xml:space="preserve">             3. CANDIDATE SHOULD FILL THIS FORM IN HIS/HER OWN</t>
  </si>
  <si>
    <r>
      <t xml:space="preserve">    </t>
    </r>
    <r>
      <rPr>
        <b/>
        <sz val="9"/>
        <color theme="1"/>
        <rFont val="Arial"/>
        <family val="2"/>
      </rPr>
      <t>HANDWRITING.</t>
    </r>
  </si>
  <si>
    <t xml:space="preserve">Specialization………………………………….. </t>
  </si>
  <si>
    <r>
      <t>2)</t>
    </r>
    <r>
      <rPr>
        <b/>
        <sz val="7"/>
        <color theme="1"/>
        <rFont val="Times New Roman"/>
        <family val="1"/>
      </rPr>
      <t xml:space="preserve">     </t>
    </r>
    <r>
      <rPr>
        <b/>
        <sz val="10"/>
        <color theme="1"/>
        <rFont val="Arial"/>
        <family val="2"/>
      </rPr>
      <t>Candidate Roll No…………………………………………………………………</t>
    </r>
  </si>
  <si>
    <r>
      <t>4)</t>
    </r>
    <r>
      <rPr>
        <b/>
        <sz val="7"/>
        <color theme="1"/>
        <rFont val="Times New Roman"/>
        <family val="1"/>
      </rPr>
      <t xml:space="preserve">     </t>
    </r>
    <r>
      <rPr>
        <b/>
        <sz val="10"/>
        <color theme="1"/>
        <rFont val="Arial"/>
        <family val="2"/>
      </rPr>
      <t>Name of the Candidate……………………………………………………………………………………</t>
    </r>
  </si>
  <si>
    <r>
      <t>5)</t>
    </r>
    <r>
      <rPr>
        <b/>
        <sz val="7"/>
        <color theme="1"/>
        <rFont val="Times New Roman"/>
        <family val="1"/>
      </rPr>
      <t xml:space="preserve">     </t>
    </r>
    <r>
      <rPr>
        <b/>
        <sz val="10"/>
        <color theme="1"/>
        <rFont val="Arial"/>
        <family val="2"/>
      </rPr>
      <t>Father’s Name……………………………………………………………………………………………….</t>
    </r>
  </si>
  <si>
    <r>
      <t>7)</t>
    </r>
    <r>
      <rPr>
        <b/>
        <sz val="7"/>
        <color theme="1"/>
        <rFont val="Times New Roman"/>
        <family val="1"/>
      </rPr>
      <t xml:space="preserve">     </t>
    </r>
    <r>
      <rPr>
        <b/>
        <sz val="10"/>
        <color theme="1"/>
        <rFont val="Arial"/>
        <family val="2"/>
      </rPr>
      <t>Subjects/Papers in which Candidate Appearing.</t>
    </r>
  </si>
  <si>
    <t>Sr. No.</t>
  </si>
  <si>
    <t>Subject Code</t>
  </si>
  <si>
    <t>Subject/Paper code</t>
  </si>
  <si>
    <t>MATHEMATICS III</t>
  </si>
  <si>
    <r>
      <t>8)</t>
    </r>
    <r>
      <rPr>
        <b/>
        <sz val="7"/>
        <color theme="1"/>
        <rFont val="Times New Roman"/>
        <family val="1"/>
      </rPr>
      <t xml:space="preserve">     </t>
    </r>
    <r>
      <rPr>
        <b/>
        <sz val="10"/>
        <color theme="1"/>
        <rFont val="Arial"/>
        <family val="2"/>
      </rPr>
      <t>Demand Draft Details:</t>
    </r>
  </si>
  <si>
    <t>DD No…………………...Dated………………………..Bank…….…………………………………….</t>
  </si>
  <si>
    <t>Amount………………………</t>
  </si>
  <si>
    <t>Verified By</t>
  </si>
  <si>
    <t>---------------------------------------------------</t>
  </si>
  <si>
    <t>------------------------</t>
  </si>
  <si>
    <t>---------------------</t>
  </si>
  <si>
    <t>STUDY CENTRE SEAL &amp; SIGNATURE</t>
  </si>
  <si>
    <t xml:space="preserve">  </t>
  </si>
  <si>
    <t>……………………………………………………………………………………………………………………</t>
  </si>
  <si>
    <r>
      <t>6)</t>
    </r>
    <r>
      <rPr>
        <b/>
        <sz val="7"/>
        <color theme="1"/>
        <rFont val="Times New Roman"/>
        <family val="1"/>
      </rPr>
      <t xml:space="preserve">     </t>
    </r>
    <r>
      <rPr>
        <b/>
        <sz val="10"/>
        <color theme="1"/>
        <rFont val="Arial"/>
        <family val="2"/>
      </rPr>
      <t>Address for Correspondence: ……………………………………………………………………….</t>
    </r>
  </si>
  <si>
    <t>City……………………………………..State…………..…………………………………PIN……………</t>
  </si>
  <si>
    <t>PHONE NO ……………………………….</t>
  </si>
  <si>
    <t>Date:………/…………/…………                                            Signature of the Candidate</t>
  </si>
  <si>
    <t>1)Name of the Program</t>
  </si>
  <si>
    <t>SEMESTER</t>
  </si>
  <si>
    <t>COURSE</t>
  </si>
  <si>
    <t>SEM</t>
  </si>
  <si>
    <t>STREAM</t>
  </si>
  <si>
    <t>SUBCODE</t>
  </si>
  <si>
    <t>SUBNAME</t>
  </si>
  <si>
    <t>BTECH</t>
  </si>
  <si>
    <t>CIVIL</t>
  </si>
  <si>
    <t>BF 1</t>
  </si>
  <si>
    <t>MATHEMATICS I</t>
  </si>
  <si>
    <t>BF 2</t>
  </si>
  <si>
    <t>CHEMISTRY</t>
  </si>
  <si>
    <t>BF 3</t>
  </si>
  <si>
    <t>ENGLISH I</t>
  </si>
  <si>
    <t>BF 4</t>
  </si>
  <si>
    <t>ELECTRICAL TECHNOLOGY</t>
  </si>
  <si>
    <t>BF 5</t>
  </si>
  <si>
    <t>MECHANICS</t>
  </si>
  <si>
    <t>BF 6</t>
  </si>
  <si>
    <t>INTRODUCTION TO MANUFACTURING PROCESS</t>
  </si>
  <si>
    <t>BF 2P</t>
  </si>
  <si>
    <t>CHEMISTRY PRACTICAL</t>
  </si>
  <si>
    <t>BF 4P</t>
  </si>
  <si>
    <t>ELECTICAL TECHNOLOGY PRACTICAL</t>
  </si>
  <si>
    <t>INDIAN CONSTITUTION AND ETHICS</t>
  </si>
  <si>
    <t>BF 7</t>
  </si>
  <si>
    <t>BF 8</t>
  </si>
  <si>
    <t>MATHEMATICS II</t>
  </si>
  <si>
    <t>BF 9</t>
  </si>
  <si>
    <t>APPLIED PHYSICS</t>
  </si>
  <si>
    <t>PROGRAMMING AND DATA STRUCTURE</t>
  </si>
  <si>
    <t>BASIC ELECTRONICS</t>
  </si>
  <si>
    <t>BF 10</t>
  </si>
  <si>
    <t>BF 11</t>
  </si>
  <si>
    <t>ENGG. DRAWING AND GRAPHICS</t>
  </si>
  <si>
    <t>BF 12</t>
  </si>
  <si>
    <t>BF 13</t>
  </si>
  <si>
    <t>ENVIROMENTAL STUDIES</t>
  </si>
  <si>
    <t>BF 9P</t>
  </si>
  <si>
    <t>APPLIED PHYSICS PRACTICAL</t>
  </si>
  <si>
    <t>BF 11P</t>
  </si>
  <si>
    <t>BASIC ELECTRONICS PRACTICAL</t>
  </si>
  <si>
    <t>BF 14</t>
  </si>
  <si>
    <t>COMMUNICATION ENGLISH</t>
  </si>
  <si>
    <t>BSC 1</t>
  </si>
  <si>
    <t>BSC 2</t>
  </si>
  <si>
    <t>WATER AND WASTE WATER ENGG.</t>
  </si>
  <si>
    <t>BSC 3</t>
  </si>
  <si>
    <t>HYDRAULICS</t>
  </si>
  <si>
    <t>BSC 4</t>
  </si>
  <si>
    <t>TRANSPORTATION ENGG.</t>
  </si>
  <si>
    <t>BSC 5</t>
  </si>
  <si>
    <t>SURVEYING I</t>
  </si>
  <si>
    <t>BSC 3P</t>
  </si>
  <si>
    <t>HYDRAULICS PRACTICAL</t>
  </si>
  <si>
    <t>BSC 5P</t>
  </si>
  <si>
    <t>TRANSPORTATION ENGG. PRACTICAL</t>
  </si>
  <si>
    <t>BSC 6</t>
  </si>
  <si>
    <t>SOCIETY, ENVIROMENTAL &amp; ENGG.</t>
  </si>
  <si>
    <t>BSC 7</t>
  </si>
  <si>
    <t>BUILDING CONSTRUCTION</t>
  </si>
  <si>
    <t>BSC 8</t>
  </si>
  <si>
    <t>STRUCTURAL ANALYSIS</t>
  </si>
  <si>
    <t>BSC 9</t>
  </si>
  <si>
    <t>ADVANCED SURVEYING</t>
  </si>
  <si>
    <t>BSC 10</t>
  </si>
  <si>
    <t>SOLID MECHANICS</t>
  </si>
  <si>
    <t>BSC 8P</t>
  </si>
  <si>
    <t>STRUCTURAL ANALYSIS PRACTICAL</t>
  </si>
  <si>
    <t>BSC 9P</t>
  </si>
  <si>
    <t>ADVANCED SURVEYING PRACTICAL</t>
  </si>
  <si>
    <t>BTC 1</t>
  </si>
  <si>
    <t>DESIGN OF RC STRUCTURES</t>
  </si>
  <si>
    <t>BTC 2</t>
  </si>
  <si>
    <t>FOUNDATION ENGG.</t>
  </si>
  <si>
    <t>BTC 3</t>
  </si>
  <si>
    <t>RIVER ENGG.</t>
  </si>
  <si>
    <t>BTC 4</t>
  </si>
  <si>
    <t>HYDROPOWER ENGG.</t>
  </si>
  <si>
    <t>BTC 5</t>
  </si>
  <si>
    <t>OPERATION RESEARCH</t>
  </si>
  <si>
    <t>BTC 1P</t>
  </si>
  <si>
    <t>DESIGN OF RC STRUCTURES PRACTICAL</t>
  </si>
  <si>
    <t>BTC 2P</t>
  </si>
  <si>
    <t>FOUNDATION ENGG. PRACTICAL</t>
  </si>
  <si>
    <t>BTC 6</t>
  </si>
  <si>
    <t>DESIGN OF STEEL STRUCTURE</t>
  </si>
  <si>
    <t>BTC 7</t>
  </si>
  <si>
    <t>ADVANCED STRUCTUAL ANALYSIS</t>
  </si>
  <si>
    <t>BTC 8</t>
  </si>
  <si>
    <t>ENVIROMENTAL ENGG.</t>
  </si>
  <si>
    <t>BTC 9</t>
  </si>
  <si>
    <t>ADVANCED FOUNDATION ENGG.</t>
  </si>
  <si>
    <t>BTC 10</t>
  </si>
  <si>
    <t>INDUSTRIAL ECONOMICS AND MANAGEMENT</t>
  </si>
  <si>
    <t>DESIGN OF STEEL STRUCTURE PRACTICAL</t>
  </si>
  <si>
    <t>ADVANCED STRUCTUAL ANALYSIS PRACTICAL</t>
  </si>
  <si>
    <t>BTC 6P</t>
  </si>
  <si>
    <t>BTC 7P</t>
  </si>
  <si>
    <t>BEC 1</t>
  </si>
  <si>
    <t>IRRIGATION ENGG.</t>
  </si>
  <si>
    <t>BEC 2</t>
  </si>
  <si>
    <t>PRESTRESSED CONCRETE &amp; ADV. DESIGN OF STRUCTURE</t>
  </si>
  <si>
    <t>BEC 3</t>
  </si>
  <si>
    <t>QUANTITY SURVEYING &amp; CONTRACT &amp; TENDERS</t>
  </si>
  <si>
    <t>BEC 4</t>
  </si>
  <si>
    <t>FINITE ELEMENT METHOD OF CIVIL ENGG.</t>
  </si>
  <si>
    <t>BEC 5</t>
  </si>
  <si>
    <t>BEC 6</t>
  </si>
  <si>
    <t>STRUCTUAL DYNAMIC</t>
  </si>
  <si>
    <t>BEC 7</t>
  </si>
  <si>
    <t>CONSTRUCTION AND PLANNING MANAGEMENT</t>
  </si>
  <si>
    <t>BEC 8</t>
  </si>
  <si>
    <t>PLANNING &amp; DESIGN OF AIRPORT</t>
  </si>
  <si>
    <t>BEC 9</t>
  </si>
  <si>
    <t>PROJECT</t>
  </si>
  <si>
    <t>BEC 6P</t>
  </si>
  <si>
    <t>STRUCTUAL DYNAMIC PRACTICAL</t>
  </si>
  <si>
    <t>DIPLOMA</t>
  </si>
  <si>
    <t>ELECTRICAL</t>
  </si>
  <si>
    <t>MECHANICAL</t>
  </si>
  <si>
    <t>E &amp; TC</t>
  </si>
  <si>
    <t>CHEMICAL</t>
  </si>
  <si>
    <t>COMPUTER SCI</t>
  </si>
  <si>
    <r>
      <t>3)</t>
    </r>
    <r>
      <rPr>
        <b/>
        <sz val="7"/>
        <color theme="1"/>
        <rFont val="Times New Roman"/>
        <family val="1"/>
      </rPr>
      <t>    </t>
    </r>
    <r>
      <rPr>
        <b/>
        <sz val="10"/>
        <color theme="1"/>
        <rFont val="Arial"/>
        <family val="2"/>
      </rPr>
      <t>Centre Code……………………./………………….……/………………………….……………</t>
    </r>
  </si>
  <si>
    <t>UNABLE TO GET THE NEXT SUB CODE AND SUB NAME FROM COURSES SHEET</t>
  </si>
  <si>
    <t>MATHEMATICS</t>
  </si>
  <si>
    <t>OUT PUT LIKE THIS</t>
  </si>
  <si>
    <t>COURSE STREAM &amp; COURSE SEM SELECT FROM DROPDOWN BOX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</si>
</sst>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4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sz val="7"/>
      <color theme="1"/>
      <name val="Times New Roman"/>
      <family val="1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/>
    </xf>
    <xf numFmtId="17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 indent="5"/>
    </xf>
    <xf numFmtId="0" fontId="3" fillId="0" borderId="1" xfId="0" applyFont="1" applyBorder="1" applyAlignment="1">
      <alignment vertical="center" wrapText="1"/>
    </xf>
    <xf numFmtId="0" fontId="5" fillId="0" borderId="0" xfId="0" applyFont="1" applyAlignment="1">
      <alignment horizontal="left" vertical="center" indent="5"/>
    </xf>
    <xf numFmtId="0" fontId="1" fillId="0" borderId="0" xfId="0" applyFont="1" applyAlignment="1">
      <alignment horizontal="left" vertical="center" indent="5"/>
    </xf>
    <xf numFmtId="0" fontId="2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/>
    <xf numFmtId="0" fontId="0" fillId="0" borderId="5" xfId="0" applyBorder="1"/>
    <xf numFmtId="0" fontId="7" fillId="0" borderId="5" xfId="0" applyFont="1" applyBorder="1"/>
    <xf numFmtId="0" fontId="7" fillId="0" borderId="5" xfId="0" applyFont="1" applyBorder="1" applyAlignment="1">
      <alignment vertical="center" wrapText="1"/>
    </xf>
    <xf numFmtId="0" fontId="0" fillId="0" borderId="5" xfId="0" applyBorder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8" fillId="0" borderId="0" xfId="0" applyFont="1"/>
    <xf numFmtId="0" fontId="7" fillId="0" borderId="1" xfId="0" applyFont="1" applyBorder="1" applyAlignment="1">
      <alignment horizontal="left" vertical="center"/>
    </xf>
    <xf numFmtId="0" fontId="8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0" fillId="2" borderId="5" xfId="0" applyFont="1" applyFill="1" applyBorder="1" applyAlignment="1">
      <alignment horizontal="center"/>
    </xf>
    <xf numFmtId="0" fontId="7" fillId="2" borderId="5" xfId="0" applyFont="1" applyFill="1" applyBorder="1"/>
    <xf numFmtId="0" fontId="0" fillId="0" borderId="5" xfId="0" applyFont="1" applyBorder="1" applyAlignment="1">
      <alignment horizontal="center"/>
    </xf>
    <xf numFmtId="0" fontId="0" fillId="2" borderId="5" xfId="0" applyFont="1" applyFill="1" applyBorder="1"/>
    <xf numFmtId="0" fontId="9" fillId="0" borderId="0" xfId="0" applyFont="1"/>
  </cellXfs>
  <cellStyles count="1">
    <cellStyle name="Normal" xfId="0" builtinId="0"/>
  </cellStyles>
  <dxfs count="5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ctrlProps/ctrlProp1.xml><?xml version="1.0" encoding="utf-8"?>
<formControlPr xmlns="http://schemas.microsoft.com/office/spreadsheetml/2009/9/main" objectType="Drop" dropStyle="combo" dx="16" fmlaLink="$N$1" fmlaRange="$O$21:$O$28" noThreeD="1" val="0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419100</xdr:colOff>
      <xdr:row>3</xdr:row>
      <xdr:rowOff>38100</xdr:rowOff>
    </xdr:from>
    <xdr:to>
      <xdr:col>9</xdr:col>
      <xdr:colOff>523875</xdr:colOff>
      <xdr:row>10</xdr:row>
      <xdr:rowOff>123825</xdr:rowOff>
    </xdr:to>
    <xdr:sp macro="" textlink="">
      <xdr:nvSpPr>
        <xdr:cNvPr id="4" name="Rectangle 3"/>
        <xdr:cNvSpPr/>
      </xdr:nvSpPr>
      <xdr:spPr>
        <a:xfrm>
          <a:off x="4686300" y="628650"/>
          <a:ext cx="1323975" cy="1438275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13</xdr:row>
          <xdr:rowOff>152400</xdr:rowOff>
        </xdr:from>
        <xdr:to>
          <xdr:col>12</xdr:col>
          <xdr:colOff>285750</xdr:colOff>
          <xdr:row>15</xdr:row>
          <xdr:rowOff>19050</xdr:rowOff>
        </xdr:to>
        <xdr:sp macro="" textlink="">
          <xdr:nvSpPr>
            <xdr:cNvPr id="1029" name="COURSE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295275</xdr:colOff>
          <xdr:row>13</xdr:row>
          <xdr:rowOff>142875</xdr:rowOff>
        </xdr:from>
        <xdr:to>
          <xdr:col>15</xdr:col>
          <xdr:colOff>200025</xdr:colOff>
          <xdr:row>15</xdr:row>
          <xdr:rowOff>0</xdr:rowOff>
        </xdr:to>
        <xdr:sp macro="" textlink="">
          <xdr:nvSpPr>
            <xdr:cNvPr id="1031" name="ComboBox1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13</xdr:row>
          <xdr:rowOff>161925</xdr:rowOff>
        </xdr:from>
        <xdr:to>
          <xdr:col>17</xdr:col>
          <xdr:colOff>85725</xdr:colOff>
          <xdr:row>14</xdr:row>
          <xdr:rowOff>171450</xdr:rowOff>
        </xdr:to>
        <xdr:sp macro="" textlink="">
          <xdr:nvSpPr>
            <xdr:cNvPr id="1033" name="Drop Down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1" name="Table1" displayName="Table1" ref="A1:E59" totalsRowShown="0">
  <autoFilter ref="A1:E59"/>
  <tableColumns count="5">
    <tableColumn id="1" name="COURSE" dataDxfId="4"/>
    <tableColumn id="2" name="STREAM" dataDxfId="3"/>
    <tableColumn id="3" name="SEM" dataDxfId="2"/>
    <tableColumn id="4" name="SUBCODE" dataDxfId="1"/>
    <tableColumn id="5" name="SUBNAM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56"/>
  <sheetViews>
    <sheetView tabSelected="1" workbookViewId="0">
      <selection activeCell="F2" sqref="F2"/>
    </sheetView>
  </sheetViews>
  <sheetFormatPr defaultRowHeight="15" x14ac:dyDescent="0.25"/>
  <cols>
    <col min="2" max="3" width="9.140625" customWidth="1"/>
    <col min="6" max="6" width="9.85546875" customWidth="1"/>
  </cols>
  <sheetData>
    <row r="1" spans="1:14" ht="15.75" x14ac:dyDescent="0.25">
      <c r="F1" s="1"/>
      <c r="L1" s="33" t="s">
        <v>34</v>
      </c>
      <c r="M1" s="33" t="s">
        <v>35</v>
      </c>
      <c r="N1" s="33">
        <v>1</v>
      </c>
    </row>
    <row r="2" spans="1:14" ht="15.75" x14ac:dyDescent="0.25">
      <c r="F2" s="1"/>
    </row>
    <row r="3" spans="1:14" x14ac:dyDescent="0.25">
      <c r="A3" s="10"/>
    </row>
    <row r="4" spans="1:14" ht="15.75" x14ac:dyDescent="0.25">
      <c r="F4" s="2"/>
    </row>
    <row r="5" spans="1:14" x14ac:dyDescent="0.25">
      <c r="A5" s="3" t="s">
        <v>0</v>
      </c>
    </row>
    <row r="6" spans="1:14" x14ac:dyDescent="0.25">
      <c r="A6" s="4" t="s">
        <v>1</v>
      </c>
    </row>
    <row r="7" spans="1:14" x14ac:dyDescent="0.25">
      <c r="A7" s="4" t="s">
        <v>2</v>
      </c>
    </row>
    <row r="8" spans="1:14" x14ac:dyDescent="0.25">
      <c r="B8" s="5" t="s">
        <v>3</v>
      </c>
    </row>
    <row r="9" spans="1:14" ht="9" customHeight="1" x14ac:dyDescent="0.25">
      <c r="A9" s="4"/>
    </row>
    <row r="10" spans="1:14" ht="15.75" x14ac:dyDescent="0.25">
      <c r="A10" s="8" t="s">
        <v>27</v>
      </c>
      <c r="D10" s="26" t="str">
        <f>$L$1&amp; " "&amp;$M$1</f>
        <v>BTECH CIVIL</v>
      </c>
      <c r="E10" s="26"/>
      <c r="F10" s="18" t="s">
        <v>28</v>
      </c>
      <c r="G10" s="24">
        <f>$N$1</f>
        <v>1</v>
      </c>
    </row>
    <row r="11" spans="1:14" ht="8.25" customHeight="1" x14ac:dyDescent="0.25">
      <c r="A11" s="6"/>
    </row>
    <row r="12" spans="1:14" x14ac:dyDescent="0.25">
      <c r="A12" s="6" t="s">
        <v>4</v>
      </c>
    </row>
    <row r="13" spans="1:14" ht="8.25" customHeight="1" x14ac:dyDescent="0.25">
      <c r="A13" s="6"/>
    </row>
    <row r="14" spans="1:14" x14ac:dyDescent="0.25">
      <c r="A14" s="6" t="s">
        <v>5</v>
      </c>
    </row>
    <row r="15" spans="1:14" x14ac:dyDescent="0.25">
      <c r="A15" s="6"/>
    </row>
    <row r="16" spans="1:14" ht="5.25" customHeight="1" x14ac:dyDescent="0.25">
      <c r="A16" s="6"/>
    </row>
    <row r="17" spans="1:15" x14ac:dyDescent="0.25">
      <c r="A17" s="6" t="s">
        <v>152</v>
      </c>
    </row>
    <row r="18" spans="1:15" ht="7.5" customHeight="1" x14ac:dyDescent="0.25">
      <c r="A18" s="6"/>
    </row>
    <row r="19" spans="1:15" x14ac:dyDescent="0.25">
      <c r="A19" s="6"/>
    </row>
    <row r="20" spans="1:15" ht="8.25" customHeight="1" x14ac:dyDescent="0.25">
      <c r="A20" s="6"/>
    </row>
    <row r="21" spans="1:15" x14ac:dyDescent="0.25">
      <c r="A21" s="6" t="s">
        <v>6</v>
      </c>
      <c r="M21" s="33" t="s">
        <v>34</v>
      </c>
      <c r="N21" s="33" t="s">
        <v>35</v>
      </c>
      <c r="O21" s="33">
        <v>1</v>
      </c>
    </row>
    <row r="22" spans="1:15" ht="7.5" customHeight="1" x14ac:dyDescent="0.25">
      <c r="A22" s="6"/>
      <c r="M22" s="33" t="s">
        <v>146</v>
      </c>
      <c r="N22" s="33" t="s">
        <v>147</v>
      </c>
      <c r="O22" s="33">
        <v>2</v>
      </c>
    </row>
    <row r="23" spans="1:15" x14ac:dyDescent="0.25">
      <c r="A23" s="6" t="s">
        <v>7</v>
      </c>
      <c r="M23" s="33"/>
      <c r="N23" s="33" t="s">
        <v>148</v>
      </c>
      <c r="O23" s="33">
        <v>3</v>
      </c>
    </row>
    <row r="24" spans="1:15" ht="8.25" customHeight="1" x14ac:dyDescent="0.25">
      <c r="A24" s="6"/>
      <c r="M24" s="33"/>
      <c r="N24" s="33" t="s">
        <v>149</v>
      </c>
      <c r="O24" s="33">
        <v>4</v>
      </c>
    </row>
    <row r="25" spans="1:15" x14ac:dyDescent="0.25">
      <c r="A25" s="6" t="s">
        <v>23</v>
      </c>
      <c r="M25" s="33"/>
      <c r="N25" s="33" t="s">
        <v>150</v>
      </c>
      <c r="O25" s="33">
        <v>5</v>
      </c>
    </row>
    <row r="26" spans="1:15" ht="6.75" customHeight="1" x14ac:dyDescent="0.25">
      <c r="A26" s="6"/>
      <c r="M26" s="33"/>
      <c r="N26" s="33" t="s">
        <v>151</v>
      </c>
      <c r="O26" s="33">
        <v>6</v>
      </c>
    </row>
    <row r="27" spans="1:15" x14ac:dyDescent="0.25">
      <c r="A27" s="6" t="s">
        <v>22</v>
      </c>
      <c r="M27" s="33"/>
      <c r="N27" s="33"/>
      <c r="O27" s="33">
        <v>7</v>
      </c>
    </row>
    <row r="28" spans="1:15" ht="6.75" customHeight="1" x14ac:dyDescent="0.25">
      <c r="A28" s="6"/>
      <c r="M28" s="33"/>
      <c r="N28" s="33"/>
      <c r="O28" s="33">
        <v>8</v>
      </c>
    </row>
    <row r="29" spans="1:15" x14ac:dyDescent="0.25">
      <c r="A29" s="6" t="s">
        <v>24</v>
      </c>
    </row>
    <row r="30" spans="1:15" x14ac:dyDescent="0.25">
      <c r="A30" s="6"/>
    </row>
    <row r="31" spans="1:15" x14ac:dyDescent="0.25">
      <c r="A31" s="6" t="s">
        <v>25</v>
      </c>
    </row>
    <row r="32" spans="1:15" x14ac:dyDescent="0.25">
      <c r="A32" s="6" t="s">
        <v>8</v>
      </c>
    </row>
    <row r="33" spans="1:17" ht="15.75" thickBot="1" x14ac:dyDescent="0.3">
      <c r="A33" s="6"/>
    </row>
    <row r="34" spans="1:17" ht="26.25" customHeight="1" thickBot="1" x14ac:dyDescent="0.3">
      <c r="C34" s="7" t="s">
        <v>9</v>
      </c>
      <c r="D34" s="7" t="s">
        <v>10</v>
      </c>
      <c r="E34" s="27" t="s">
        <v>11</v>
      </c>
      <c r="F34" s="28"/>
      <c r="G34" s="28"/>
      <c r="H34" s="28"/>
      <c r="I34" s="28"/>
    </row>
    <row r="35" spans="1:17" ht="15.75" thickBot="1" x14ac:dyDescent="0.3">
      <c r="C35" s="11">
        <v>1</v>
      </c>
      <c r="D35" s="25" t="str">
        <f t="array" ref="D35">INDEX(Table1[SUBCODE],SMALL(MATCH(form!$L$1&amp;form!$M$1&amp;form!$N$1,Table1[COURSE]&amp;Table1[STREAM]&amp;Table1[SEM],0),ROWS($D$35:D35)))</f>
        <v>BF 1</v>
      </c>
      <c r="E35" s="25" t="str">
        <f t="array" ref="E35">INDEX(Table1[SUBNAME],SMALL(MATCH(form!$L$1&amp;form!$M$1&amp;form!$N$1,Table1[COURSE]&amp;Table1[STREAM]&amp;Table1[SEM],0),ROWS($D$35:E35)))</f>
        <v>MATHEMATICS I</v>
      </c>
      <c r="F35" s="12"/>
      <c r="G35" s="13"/>
      <c r="H35" s="13"/>
      <c r="I35" s="14"/>
      <c r="K35" t="s">
        <v>156</v>
      </c>
    </row>
    <row r="36" spans="1:17" ht="15.75" thickBot="1" x14ac:dyDescent="0.3">
      <c r="C36" s="11">
        <v>2</v>
      </c>
      <c r="D36" s="25" t="e">
        <f t="array" ref="D36">INDEX(Table1[SUBCODE],SMALL(MATCH(form!$L$1&amp;form!$M$1&amp;form!$N$1,Table1[COURSE]&amp;Table1[STREAM]&amp;Table1[SEM],0),ROWS($D$35:D36)))</f>
        <v>#NUM!</v>
      </c>
      <c r="E36" s="25" t="e">
        <f t="array" ref="E36">INDEX(Table1[SUBNAME],SMALL(MATCH(form!$L$1&amp;form!$M$1&amp;form!$N$1,Table1[COURSE]&amp;Table1[STREAM]&amp;Table1[SEM],0),ROWS($D$35:E36)))</f>
        <v>#NUM!</v>
      </c>
      <c r="F36" s="13"/>
      <c r="G36" s="13"/>
      <c r="H36" s="13"/>
      <c r="I36" s="14"/>
      <c r="K36" t="s">
        <v>153</v>
      </c>
    </row>
    <row r="37" spans="1:17" ht="15.75" thickBot="1" x14ac:dyDescent="0.3">
      <c r="C37" s="11">
        <v>3</v>
      </c>
      <c r="D37" s="25" t="e">
        <f t="array" ref="D37">INDEX(Table1[SUBCODE],SMALL(MATCH(form!$L$1&amp;form!$M$1&amp;form!$N$1,Table1[COURSE]&amp;Table1[STREAM]&amp;Table1[SEM],0),ROWS($D$35:D37)))</f>
        <v>#NUM!</v>
      </c>
      <c r="E37" s="25" t="e">
        <f t="array" ref="E37">INDEX(Table1[SUBNAME],SMALL(MATCH(form!$L$1&amp;form!$M$1&amp;form!$N$1,Table1[COURSE]&amp;Table1[STREAM]&amp;Table1[SEM],0),ROWS($D$35:E37)))</f>
        <v>#NUM!</v>
      </c>
      <c r="F37" s="13"/>
      <c r="G37" s="13"/>
      <c r="H37" s="13"/>
      <c r="I37" s="14"/>
    </row>
    <row r="38" spans="1:17" ht="15.75" thickBot="1" x14ac:dyDescent="0.3">
      <c r="C38" s="11">
        <v>4</v>
      </c>
      <c r="D38" s="25" t="e">
        <f t="array" ref="D38">INDEX(Table1[SUBCODE],SMALL(MATCH(form!$L$1&amp;form!$M$1&amp;form!$N$1,Table1[COURSE]&amp;Table1[STREAM]&amp;Table1[SEM],0),ROWS($D$35:D38)))</f>
        <v>#NUM!</v>
      </c>
      <c r="E38" s="25" t="e">
        <f t="array" ref="E38">INDEX(Table1[SUBNAME],SMALL(MATCH(form!$L$1&amp;form!$M$1&amp;form!$N$1,Table1[COURSE]&amp;Table1[STREAM]&amp;Table1[SEM],0),ROWS($D$35:E38)))</f>
        <v>#NUM!</v>
      </c>
      <c r="F38" s="13"/>
      <c r="G38" s="13"/>
      <c r="H38" s="13"/>
      <c r="I38" s="14"/>
      <c r="K38" t="s">
        <v>155</v>
      </c>
    </row>
    <row r="39" spans="1:17" ht="26.25" thickBot="1" x14ac:dyDescent="0.3">
      <c r="C39" s="11">
        <v>5</v>
      </c>
      <c r="D39" s="25" t="e">
        <f t="array" ref="D39">INDEX(Table1[SUBCODE],SMALL(MATCH(form!$L$1&amp;form!$M$1&amp;form!$N$1,Table1[COURSE]&amp;Table1[STREAM]&amp;Table1[SEM],0),ROWS($D$35:D39)))</f>
        <v>#NUM!</v>
      </c>
      <c r="E39" s="25" t="e">
        <f t="array" ref="E39">INDEX(Table1[SUBNAME],SMALL(MATCH(form!$L$1&amp;form!$M$1&amp;form!$N$1,Table1[COURSE]&amp;Table1[STREAM]&amp;Table1[SEM],0),ROWS($D$35:E39)))</f>
        <v>#NUM!</v>
      </c>
      <c r="F39" s="13"/>
      <c r="G39" s="13"/>
      <c r="H39" s="13"/>
      <c r="I39" s="14"/>
      <c r="K39" s="7" t="s">
        <v>9</v>
      </c>
      <c r="L39" s="7" t="s">
        <v>10</v>
      </c>
      <c r="M39" s="27" t="s">
        <v>11</v>
      </c>
      <c r="N39" s="28"/>
      <c r="O39" s="28"/>
      <c r="P39" s="28"/>
      <c r="Q39" s="28"/>
    </row>
    <row r="40" spans="1:17" ht="15.75" thickBot="1" x14ac:dyDescent="0.3">
      <c r="C40" s="11">
        <v>6</v>
      </c>
      <c r="D40" s="25" t="e">
        <f t="array" ref="D40">INDEX(Table1[SUBCODE],SMALL(MATCH(form!$L$1&amp;form!$M$1&amp;form!$N$1,Table1[COURSE]&amp;Table1[STREAM]&amp;Table1[SEM],0),ROWS($D$35:D40)))</f>
        <v>#NUM!</v>
      </c>
      <c r="E40" s="25" t="e">
        <f t="array" ref="E40">INDEX(Table1[SUBNAME],SMALL(MATCH(form!$L$1&amp;form!$M$1&amp;form!$N$1,Table1[COURSE]&amp;Table1[STREAM]&amp;Table1[SEM],0),ROWS($D$35:E40)))</f>
        <v>#NUM!</v>
      </c>
      <c r="F40" s="13"/>
      <c r="G40" s="13"/>
      <c r="H40" s="13"/>
      <c r="I40" s="14"/>
      <c r="K40" s="11">
        <v>1</v>
      </c>
      <c r="L40" s="25" t="s">
        <v>36</v>
      </c>
      <c r="M40" s="25" t="s">
        <v>154</v>
      </c>
      <c r="N40" s="12"/>
      <c r="O40" s="13"/>
      <c r="P40" s="13"/>
      <c r="Q40" s="14"/>
    </row>
    <row r="41" spans="1:17" ht="15.75" thickBot="1" x14ac:dyDescent="0.3">
      <c r="C41" s="11">
        <v>7</v>
      </c>
      <c r="D41" s="25" t="e">
        <f t="array" ref="D41">INDEX(Table1[SUBCODE],SMALL(MATCH(form!$L$1&amp;form!$M$1&amp;form!$N$1,Table1[COURSE]&amp;Table1[STREAM]&amp;Table1[SEM],0),ROWS($D$35:D41)))</f>
        <v>#NUM!</v>
      </c>
      <c r="E41" s="25" t="e">
        <f t="array" ref="E41">INDEX(Table1[SUBNAME],SMALL(MATCH(form!$L$1&amp;form!$M$1&amp;form!$N$1,Table1[COURSE]&amp;Table1[STREAM]&amp;Table1[SEM],0),ROWS($D$35:E41)))</f>
        <v>#NUM!</v>
      </c>
      <c r="F41" s="13"/>
      <c r="G41" s="13"/>
      <c r="H41" s="13"/>
      <c r="I41" s="14"/>
      <c r="K41" s="11">
        <v>2</v>
      </c>
      <c r="L41" s="31" t="s">
        <v>38</v>
      </c>
      <c r="M41" s="20" t="s">
        <v>39</v>
      </c>
      <c r="N41" s="13"/>
      <c r="O41" s="13"/>
      <c r="P41" s="13"/>
      <c r="Q41" s="14"/>
    </row>
    <row r="42" spans="1:17" ht="15.75" thickBot="1" x14ac:dyDescent="0.3">
      <c r="C42" s="15">
        <v>8</v>
      </c>
      <c r="D42" s="25" t="e">
        <f t="array" ref="D42">INDEX(Table1[SUBCODE],SMALL(MATCH(form!$L$1&amp;form!$M$1&amp;form!$N$1,Table1[COURSE]&amp;Table1[STREAM]&amp;Table1[SEM],0),ROWS($D$35:D42)))</f>
        <v>#NUM!</v>
      </c>
      <c r="E42" s="25" t="e">
        <f t="array" ref="E42">INDEX(Table1[SUBNAME],SMALL(MATCH(form!$L$1&amp;form!$M$1&amp;form!$N$1,Table1[COURSE]&amp;Table1[STREAM]&amp;Table1[SEM],0),ROWS($D$35:E42)))</f>
        <v>#NUM!</v>
      </c>
      <c r="F42" s="13"/>
      <c r="G42" s="13"/>
      <c r="H42" s="13"/>
      <c r="I42" s="14"/>
      <c r="K42" s="11">
        <v>3</v>
      </c>
      <c r="L42" s="29" t="s">
        <v>40</v>
      </c>
      <c r="M42" s="32" t="s">
        <v>41</v>
      </c>
      <c r="N42" s="13"/>
      <c r="O42" s="13"/>
      <c r="P42" s="13"/>
      <c r="Q42" s="14"/>
    </row>
    <row r="43" spans="1:17" ht="15.75" thickBot="1" x14ac:dyDescent="0.3">
      <c r="A43" s="6"/>
      <c r="C43" s="15">
        <v>9</v>
      </c>
      <c r="D43" s="25" t="e">
        <f t="array" ref="D43">INDEX(Table1[SUBCODE],SMALL(MATCH(form!$L$1&amp;form!$M$1&amp;form!$N$1,Table1[COURSE]&amp;Table1[STREAM]&amp;Table1[SEM],0),ROWS($D$35:D43)))</f>
        <v>#NUM!</v>
      </c>
      <c r="E43" s="25" t="e">
        <f t="array" ref="E43">INDEX(Table1[SUBNAME],SMALL(MATCH(form!$L$1&amp;form!$M$1&amp;form!$N$1,Table1[COURSE]&amp;Table1[STREAM]&amp;Table1[SEM],0),ROWS($D$35:E43)))</f>
        <v>#NUM!</v>
      </c>
      <c r="F43" s="16"/>
      <c r="G43" s="16"/>
      <c r="H43" s="16"/>
      <c r="I43" s="17"/>
      <c r="K43" s="11">
        <v>4</v>
      </c>
      <c r="L43" s="31" t="s">
        <v>42</v>
      </c>
      <c r="M43" s="20" t="s">
        <v>43</v>
      </c>
      <c r="N43" s="13"/>
      <c r="O43" s="13"/>
      <c r="P43" s="13"/>
      <c r="Q43" s="14"/>
    </row>
    <row r="44" spans="1:17" ht="15.75" thickBot="1" x14ac:dyDescent="0.3">
      <c r="K44" s="11">
        <v>5</v>
      </c>
      <c r="L44" s="29" t="s">
        <v>44</v>
      </c>
      <c r="M44" s="30" t="s">
        <v>45</v>
      </c>
      <c r="N44" s="13"/>
      <c r="O44" s="13"/>
      <c r="P44" s="13"/>
      <c r="Q44" s="14"/>
    </row>
    <row r="45" spans="1:17" ht="15.75" thickBot="1" x14ac:dyDescent="0.3">
      <c r="K45" s="11">
        <v>6</v>
      </c>
      <c r="L45" s="31" t="s">
        <v>46</v>
      </c>
      <c r="M45" s="20" t="s">
        <v>47</v>
      </c>
      <c r="N45" s="13"/>
      <c r="O45" s="13"/>
      <c r="P45" s="13"/>
      <c r="Q45" s="14"/>
    </row>
    <row r="46" spans="1:17" ht="15.75" thickBot="1" x14ac:dyDescent="0.3">
      <c r="A46" s="6" t="s">
        <v>13</v>
      </c>
      <c r="K46" s="11">
        <v>7</v>
      </c>
      <c r="L46" s="29" t="s">
        <v>48</v>
      </c>
      <c r="M46" s="30" t="s">
        <v>49</v>
      </c>
      <c r="N46" s="13"/>
      <c r="O46" s="13"/>
      <c r="P46" s="13"/>
      <c r="Q46" s="14"/>
    </row>
    <row r="47" spans="1:17" ht="15.75" thickBot="1" x14ac:dyDescent="0.3">
      <c r="K47" s="15">
        <v>8</v>
      </c>
      <c r="L47" s="31" t="s">
        <v>50</v>
      </c>
      <c r="M47" s="20" t="s">
        <v>51</v>
      </c>
      <c r="N47" s="13"/>
      <c r="O47" s="13"/>
      <c r="P47" s="13"/>
      <c r="Q47" s="14"/>
    </row>
    <row r="48" spans="1:17" ht="15.75" thickBot="1" x14ac:dyDescent="0.3">
      <c r="A48" s="6" t="s">
        <v>15</v>
      </c>
      <c r="K48" s="15">
        <v>9</v>
      </c>
      <c r="L48" s="29" t="s">
        <v>53</v>
      </c>
      <c r="M48" s="30" t="s">
        <v>52</v>
      </c>
      <c r="N48" s="16"/>
      <c r="O48" s="16"/>
      <c r="P48" s="16"/>
      <c r="Q48" s="17"/>
    </row>
    <row r="49" spans="1:8" x14ac:dyDescent="0.25">
      <c r="A49" s="6" t="s">
        <v>14</v>
      </c>
    </row>
    <row r="50" spans="1:8" x14ac:dyDescent="0.25">
      <c r="A50" s="6"/>
    </row>
    <row r="51" spans="1:8" x14ac:dyDescent="0.25">
      <c r="B51" s="3" t="s">
        <v>26</v>
      </c>
    </row>
    <row r="52" spans="1:8" x14ac:dyDescent="0.25">
      <c r="B52" s="6" t="s">
        <v>21</v>
      </c>
    </row>
    <row r="53" spans="1:8" ht="15.75" x14ac:dyDescent="0.25">
      <c r="A53" s="9" t="s">
        <v>16</v>
      </c>
    </row>
    <row r="54" spans="1:8" x14ac:dyDescent="0.25">
      <c r="A54" s="6"/>
    </row>
    <row r="55" spans="1:8" x14ac:dyDescent="0.25">
      <c r="A55" s="6" t="s">
        <v>17</v>
      </c>
      <c r="F55" s="6" t="s">
        <v>18</v>
      </c>
      <c r="H55" s="6" t="s">
        <v>19</v>
      </c>
    </row>
    <row r="56" spans="1:8" x14ac:dyDescent="0.25">
      <c r="A56" s="6" t="s">
        <v>20</v>
      </c>
      <c r="F56" s="6"/>
      <c r="H56" s="6"/>
    </row>
  </sheetData>
  <mergeCells count="3">
    <mergeCell ref="D10:E10"/>
    <mergeCell ref="E34:I34"/>
    <mergeCell ref="M39:Q39"/>
  </mergeCells>
  <pageMargins left="0.32" right="0.32" top="0.37" bottom="0.39" header="0.3" footer="0.3"/>
  <pageSetup paperSize="9" scale="95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31" r:id="rId4" name="ComboBox1">
          <controlPr defaultSize="0" autoLine="0" linkedCell="M1" listFillRange="N21:N26" r:id="rId5">
            <anchor moveWithCells="1">
              <from>
                <xdr:col>12</xdr:col>
                <xdr:colOff>295275</xdr:colOff>
                <xdr:row>13</xdr:row>
                <xdr:rowOff>142875</xdr:rowOff>
              </from>
              <to>
                <xdr:col>15</xdr:col>
                <xdr:colOff>200025</xdr:colOff>
                <xdr:row>15</xdr:row>
                <xdr:rowOff>0</xdr:rowOff>
              </to>
            </anchor>
          </controlPr>
        </control>
      </mc:Choice>
      <mc:Fallback>
        <control shapeId="1031" r:id="rId4" name="ComboBox1"/>
      </mc:Fallback>
    </mc:AlternateContent>
    <mc:AlternateContent xmlns:mc="http://schemas.openxmlformats.org/markup-compatibility/2006">
      <mc:Choice Requires="x14">
        <control shapeId="1029" r:id="rId6" name="COURSE">
          <controlPr defaultSize="0" autoLine="0" linkedCell="L1" listFillRange="M21:M22" r:id="rId7">
            <anchor moveWithCells="1">
              <from>
                <xdr:col>11</xdr:col>
                <xdr:colOff>19050</xdr:colOff>
                <xdr:row>13</xdr:row>
                <xdr:rowOff>152400</xdr:rowOff>
              </from>
              <to>
                <xdr:col>12</xdr:col>
                <xdr:colOff>285750</xdr:colOff>
                <xdr:row>15</xdr:row>
                <xdr:rowOff>19050</xdr:rowOff>
              </to>
            </anchor>
          </controlPr>
        </control>
      </mc:Choice>
      <mc:Fallback>
        <control shapeId="1029" r:id="rId6" name="COURSE"/>
      </mc:Fallback>
    </mc:AlternateContent>
    <mc:AlternateContent xmlns:mc="http://schemas.openxmlformats.org/markup-compatibility/2006">
      <mc:Choice Requires="x14">
        <control shapeId="1033" r:id="rId8" name="Drop Down 9">
          <controlPr defaultSize="0" autoLine="0" autoPict="0">
            <anchor moveWithCells="1">
              <from>
                <xdr:col>15</xdr:col>
                <xdr:colOff>219075</xdr:colOff>
                <xdr:row>13</xdr:row>
                <xdr:rowOff>161925</xdr:rowOff>
              </from>
              <to>
                <xdr:col>17</xdr:col>
                <xdr:colOff>85725</xdr:colOff>
                <xdr:row>14</xdr:row>
                <xdr:rowOff>171450</xdr:rowOff>
              </to>
            </anchor>
          </controlPr>
        </control>
      </mc:Choice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59"/>
  <sheetViews>
    <sheetView workbookViewId="0">
      <selection activeCell="D3" sqref="D3:E10"/>
    </sheetView>
  </sheetViews>
  <sheetFormatPr defaultRowHeight="15" x14ac:dyDescent="0.25"/>
  <cols>
    <col min="1" max="4" width="11" customWidth="1"/>
    <col min="5" max="5" width="48.5703125" customWidth="1"/>
  </cols>
  <sheetData>
    <row r="1" spans="1:5" x14ac:dyDescent="0.25">
      <c r="A1" t="s">
        <v>29</v>
      </c>
      <c r="B1" t="s">
        <v>31</v>
      </c>
      <c r="C1" t="s">
        <v>30</v>
      </c>
      <c r="D1" t="s">
        <v>32</v>
      </c>
      <c r="E1" t="s">
        <v>33</v>
      </c>
    </row>
    <row r="2" spans="1:5" x14ac:dyDescent="0.25">
      <c r="A2" s="22" t="s">
        <v>34</v>
      </c>
      <c r="B2" s="22" t="s">
        <v>35</v>
      </c>
      <c r="C2" s="22">
        <v>1</v>
      </c>
      <c r="D2" s="22" t="s">
        <v>36</v>
      </c>
      <c r="E2" s="20" t="s">
        <v>37</v>
      </c>
    </row>
    <row r="3" spans="1:5" x14ac:dyDescent="0.25">
      <c r="A3" s="22" t="s">
        <v>34</v>
      </c>
      <c r="B3" s="22" t="s">
        <v>35</v>
      </c>
      <c r="C3" s="22">
        <v>1</v>
      </c>
      <c r="D3" s="22" t="s">
        <v>38</v>
      </c>
      <c r="E3" s="20" t="s">
        <v>39</v>
      </c>
    </row>
    <row r="4" spans="1:5" x14ac:dyDescent="0.25">
      <c r="A4" s="22" t="s">
        <v>34</v>
      </c>
      <c r="B4" s="22" t="s">
        <v>35</v>
      </c>
      <c r="C4" s="22">
        <v>1</v>
      </c>
      <c r="D4" s="22" t="s">
        <v>40</v>
      </c>
      <c r="E4" s="19" t="s">
        <v>41</v>
      </c>
    </row>
    <row r="5" spans="1:5" x14ac:dyDescent="0.25">
      <c r="A5" s="22" t="s">
        <v>34</v>
      </c>
      <c r="B5" s="22" t="s">
        <v>35</v>
      </c>
      <c r="C5" s="22">
        <v>1</v>
      </c>
      <c r="D5" s="22" t="s">
        <v>42</v>
      </c>
      <c r="E5" s="20" t="s">
        <v>43</v>
      </c>
    </row>
    <row r="6" spans="1:5" x14ac:dyDescent="0.25">
      <c r="A6" s="22" t="s">
        <v>34</v>
      </c>
      <c r="B6" s="22" t="s">
        <v>35</v>
      </c>
      <c r="C6" s="22">
        <v>1</v>
      </c>
      <c r="D6" s="22" t="s">
        <v>44</v>
      </c>
      <c r="E6" s="20" t="s">
        <v>45</v>
      </c>
    </row>
    <row r="7" spans="1:5" x14ac:dyDescent="0.25">
      <c r="A7" s="22" t="s">
        <v>34</v>
      </c>
      <c r="B7" s="22" t="s">
        <v>35</v>
      </c>
      <c r="C7" s="22">
        <v>1</v>
      </c>
      <c r="D7" s="22" t="s">
        <v>46</v>
      </c>
      <c r="E7" s="20" t="s">
        <v>47</v>
      </c>
    </row>
    <row r="8" spans="1:5" x14ac:dyDescent="0.25">
      <c r="A8" s="22" t="s">
        <v>34</v>
      </c>
      <c r="B8" s="22" t="s">
        <v>35</v>
      </c>
      <c r="C8" s="22">
        <v>1</v>
      </c>
      <c r="D8" s="22" t="s">
        <v>48</v>
      </c>
      <c r="E8" s="20" t="s">
        <v>49</v>
      </c>
    </row>
    <row r="9" spans="1:5" x14ac:dyDescent="0.25">
      <c r="A9" s="22" t="s">
        <v>34</v>
      </c>
      <c r="B9" s="22" t="s">
        <v>35</v>
      </c>
      <c r="C9" s="22">
        <v>1</v>
      </c>
      <c r="D9" s="22" t="s">
        <v>50</v>
      </c>
      <c r="E9" s="20" t="s">
        <v>51</v>
      </c>
    </row>
    <row r="10" spans="1:5" x14ac:dyDescent="0.25">
      <c r="A10" s="22" t="s">
        <v>34</v>
      </c>
      <c r="B10" s="22" t="s">
        <v>35</v>
      </c>
      <c r="C10" s="22">
        <v>1</v>
      </c>
      <c r="D10" s="22" t="s">
        <v>53</v>
      </c>
      <c r="E10" s="20" t="s">
        <v>52</v>
      </c>
    </row>
    <row r="11" spans="1:5" x14ac:dyDescent="0.25">
      <c r="A11" s="22" t="s">
        <v>34</v>
      </c>
      <c r="B11" s="22" t="s">
        <v>35</v>
      </c>
      <c r="C11" s="22">
        <v>2</v>
      </c>
      <c r="D11" s="22" t="s">
        <v>54</v>
      </c>
      <c r="E11" s="20" t="s">
        <v>55</v>
      </c>
    </row>
    <row r="12" spans="1:5" x14ac:dyDescent="0.25">
      <c r="A12" s="22" t="s">
        <v>34</v>
      </c>
      <c r="B12" s="22" t="s">
        <v>35</v>
      </c>
      <c r="C12" s="22">
        <v>2</v>
      </c>
      <c r="D12" s="22" t="s">
        <v>56</v>
      </c>
      <c r="E12" s="20" t="s">
        <v>57</v>
      </c>
    </row>
    <row r="13" spans="1:5" x14ac:dyDescent="0.25">
      <c r="A13" s="22" t="s">
        <v>34</v>
      </c>
      <c r="B13" s="22" t="s">
        <v>35</v>
      </c>
      <c r="C13" s="22">
        <v>2</v>
      </c>
      <c r="D13" s="22" t="s">
        <v>60</v>
      </c>
      <c r="E13" s="20" t="s">
        <v>58</v>
      </c>
    </row>
    <row r="14" spans="1:5" x14ac:dyDescent="0.25">
      <c r="A14" s="22" t="s">
        <v>34</v>
      </c>
      <c r="B14" s="22" t="s">
        <v>35</v>
      </c>
      <c r="C14" s="22">
        <v>2</v>
      </c>
      <c r="D14" s="22" t="s">
        <v>61</v>
      </c>
      <c r="E14" s="20" t="s">
        <v>59</v>
      </c>
    </row>
    <row r="15" spans="1:5" x14ac:dyDescent="0.25">
      <c r="A15" s="22" t="s">
        <v>34</v>
      </c>
      <c r="B15" s="22" t="s">
        <v>35</v>
      </c>
      <c r="C15" s="22">
        <v>2</v>
      </c>
      <c r="D15" s="22" t="s">
        <v>63</v>
      </c>
      <c r="E15" s="20" t="s">
        <v>62</v>
      </c>
    </row>
    <row r="16" spans="1:5" x14ac:dyDescent="0.25">
      <c r="A16" s="22" t="s">
        <v>34</v>
      </c>
      <c r="B16" s="22" t="s">
        <v>35</v>
      </c>
      <c r="C16" s="22">
        <v>2</v>
      </c>
      <c r="D16" s="22" t="s">
        <v>64</v>
      </c>
      <c r="E16" s="20" t="s">
        <v>65</v>
      </c>
    </row>
    <row r="17" spans="1:5" x14ac:dyDescent="0.25">
      <c r="A17" s="22" t="s">
        <v>34</v>
      </c>
      <c r="B17" s="22" t="s">
        <v>35</v>
      </c>
      <c r="C17" s="22">
        <v>2</v>
      </c>
      <c r="D17" s="23" t="s">
        <v>66</v>
      </c>
      <c r="E17" s="21" t="s">
        <v>67</v>
      </c>
    </row>
    <row r="18" spans="1:5" x14ac:dyDescent="0.25">
      <c r="A18" s="22" t="s">
        <v>34</v>
      </c>
      <c r="B18" s="22" t="s">
        <v>35</v>
      </c>
      <c r="C18" s="22">
        <v>2</v>
      </c>
      <c r="D18" s="23" t="s">
        <v>68</v>
      </c>
      <c r="E18" s="21" t="s">
        <v>69</v>
      </c>
    </row>
    <row r="19" spans="1:5" x14ac:dyDescent="0.25">
      <c r="A19" s="22" t="s">
        <v>34</v>
      </c>
      <c r="B19" s="22" t="s">
        <v>35</v>
      </c>
      <c r="C19" s="22">
        <v>3</v>
      </c>
      <c r="D19" s="23" t="s">
        <v>70</v>
      </c>
      <c r="E19" s="21" t="s">
        <v>71</v>
      </c>
    </row>
    <row r="20" spans="1:5" x14ac:dyDescent="0.25">
      <c r="A20" s="22" t="s">
        <v>34</v>
      </c>
      <c r="B20" s="22" t="s">
        <v>35</v>
      </c>
      <c r="C20" s="22">
        <v>3</v>
      </c>
      <c r="D20" s="23" t="s">
        <v>72</v>
      </c>
      <c r="E20" s="21" t="s">
        <v>12</v>
      </c>
    </row>
    <row r="21" spans="1:5" x14ac:dyDescent="0.25">
      <c r="A21" s="22" t="s">
        <v>34</v>
      </c>
      <c r="B21" s="22" t="s">
        <v>35</v>
      </c>
      <c r="C21" s="22">
        <v>3</v>
      </c>
      <c r="D21" s="23" t="s">
        <v>73</v>
      </c>
      <c r="E21" s="21" t="s">
        <v>74</v>
      </c>
    </row>
    <row r="22" spans="1:5" x14ac:dyDescent="0.25">
      <c r="A22" s="22" t="s">
        <v>34</v>
      </c>
      <c r="B22" s="22" t="s">
        <v>35</v>
      </c>
      <c r="C22" s="22">
        <v>3</v>
      </c>
      <c r="D22" s="23" t="s">
        <v>75</v>
      </c>
      <c r="E22" s="21" t="s">
        <v>76</v>
      </c>
    </row>
    <row r="23" spans="1:5" x14ac:dyDescent="0.25">
      <c r="A23" s="22" t="s">
        <v>34</v>
      </c>
      <c r="B23" s="22" t="s">
        <v>35</v>
      </c>
      <c r="C23" s="22">
        <v>3</v>
      </c>
      <c r="D23" s="23" t="s">
        <v>77</v>
      </c>
      <c r="E23" s="21" t="s">
        <v>78</v>
      </c>
    </row>
    <row r="24" spans="1:5" x14ac:dyDescent="0.25">
      <c r="A24" s="22" t="s">
        <v>34</v>
      </c>
      <c r="B24" s="22" t="s">
        <v>35</v>
      </c>
      <c r="C24" s="22">
        <v>3</v>
      </c>
      <c r="D24" s="23" t="s">
        <v>79</v>
      </c>
      <c r="E24" s="21" t="s">
        <v>80</v>
      </c>
    </row>
    <row r="25" spans="1:5" x14ac:dyDescent="0.25">
      <c r="A25" s="22" t="s">
        <v>34</v>
      </c>
      <c r="B25" s="22" t="s">
        <v>35</v>
      </c>
      <c r="C25" s="22">
        <v>3</v>
      </c>
      <c r="D25" s="23" t="s">
        <v>81</v>
      </c>
      <c r="E25" s="21" t="s">
        <v>82</v>
      </c>
    </row>
    <row r="26" spans="1:5" x14ac:dyDescent="0.25">
      <c r="A26" s="22" t="s">
        <v>34</v>
      </c>
      <c r="B26" s="22" t="s">
        <v>35</v>
      </c>
      <c r="C26" s="22">
        <v>3</v>
      </c>
      <c r="D26" s="23" t="s">
        <v>83</v>
      </c>
      <c r="E26" s="21" t="s">
        <v>84</v>
      </c>
    </row>
    <row r="27" spans="1:5" x14ac:dyDescent="0.25">
      <c r="A27" s="22" t="s">
        <v>34</v>
      </c>
      <c r="B27" s="22" t="s">
        <v>35</v>
      </c>
      <c r="C27" s="22">
        <v>4</v>
      </c>
      <c r="D27" s="23" t="s">
        <v>85</v>
      </c>
      <c r="E27" s="21" t="s">
        <v>86</v>
      </c>
    </row>
    <row r="28" spans="1:5" x14ac:dyDescent="0.25">
      <c r="A28" s="22" t="s">
        <v>34</v>
      </c>
      <c r="B28" s="22" t="s">
        <v>35</v>
      </c>
      <c r="C28" s="22">
        <v>4</v>
      </c>
      <c r="D28" s="23" t="s">
        <v>87</v>
      </c>
      <c r="E28" s="21" t="s">
        <v>88</v>
      </c>
    </row>
    <row r="29" spans="1:5" x14ac:dyDescent="0.25">
      <c r="A29" s="22" t="s">
        <v>34</v>
      </c>
      <c r="B29" s="22" t="s">
        <v>35</v>
      </c>
      <c r="C29" s="22">
        <v>4</v>
      </c>
      <c r="D29" s="23" t="s">
        <v>89</v>
      </c>
      <c r="E29" s="21" t="s">
        <v>90</v>
      </c>
    </row>
    <row r="30" spans="1:5" x14ac:dyDescent="0.25">
      <c r="A30" s="22" t="s">
        <v>34</v>
      </c>
      <c r="B30" s="22" t="s">
        <v>35</v>
      </c>
      <c r="C30" s="22">
        <v>4</v>
      </c>
      <c r="D30" s="23" t="s">
        <v>91</v>
      </c>
      <c r="E30" s="21" t="s">
        <v>92</v>
      </c>
    </row>
    <row r="31" spans="1:5" x14ac:dyDescent="0.25">
      <c r="A31" s="22" t="s">
        <v>34</v>
      </c>
      <c r="B31" s="22" t="s">
        <v>35</v>
      </c>
      <c r="C31" s="22">
        <v>4</v>
      </c>
      <c r="D31" s="23" t="s">
        <v>93</v>
      </c>
      <c r="E31" s="21" t="s">
        <v>94</v>
      </c>
    </row>
    <row r="32" spans="1:5" x14ac:dyDescent="0.25">
      <c r="A32" s="22" t="s">
        <v>34</v>
      </c>
      <c r="B32" s="22" t="s">
        <v>35</v>
      </c>
      <c r="C32" s="22">
        <v>4</v>
      </c>
      <c r="D32" s="23" t="s">
        <v>95</v>
      </c>
      <c r="E32" s="21" t="s">
        <v>96</v>
      </c>
    </row>
    <row r="33" spans="1:5" x14ac:dyDescent="0.25">
      <c r="A33" s="22" t="s">
        <v>34</v>
      </c>
      <c r="B33" s="22" t="s">
        <v>35</v>
      </c>
      <c r="C33" s="22">
        <v>4</v>
      </c>
      <c r="D33" s="23" t="s">
        <v>97</v>
      </c>
      <c r="E33" s="21" t="s">
        <v>98</v>
      </c>
    </row>
    <row r="34" spans="1:5" x14ac:dyDescent="0.25">
      <c r="A34" s="22" t="s">
        <v>34</v>
      </c>
      <c r="B34" s="22" t="s">
        <v>35</v>
      </c>
      <c r="C34" s="22">
        <v>5</v>
      </c>
      <c r="D34" s="23" t="s">
        <v>99</v>
      </c>
      <c r="E34" s="21" t="s">
        <v>100</v>
      </c>
    </row>
    <row r="35" spans="1:5" x14ac:dyDescent="0.25">
      <c r="A35" s="22" t="s">
        <v>34</v>
      </c>
      <c r="B35" s="22" t="s">
        <v>35</v>
      </c>
      <c r="C35" s="22">
        <v>5</v>
      </c>
      <c r="D35" s="23" t="s">
        <v>101</v>
      </c>
      <c r="E35" s="21" t="s">
        <v>102</v>
      </c>
    </row>
    <row r="36" spans="1:5" x14ac:dyDescent="0.25">
      <c r="A36" s="22" t="s">
        <v>34</v>
      </c>
      <c r="B36" s="22" t="s">
        <v>35</v>
      </c>
      <c r="C36" s="22">
        <v>5</v>
      </c>
      <c r="D36" s="23" t="s">
        <v>103</v>
      </c>
      <c r="E36" s="21" t="s">
        <v>104</v>
      </c>
    </row>
    <row r="37" spans="1:5" x14ac:dyDescent="0.25">
      <c r="A37" s="22" t="s">
        <v>34</v>
      </c>
      <c r="B37" s="22" t="s">
        <v>35</v>
      </c>
      <c r="C37" s="22">
        <v>5</v>
      </c>
      <c r="D37" s="23" t="s">
        <v>105</v>
      </c>
      <c r="E37" s="21" t="s">
        <v>106</v>
      </c>
    </row>
    <row r="38" spans="1:5" x14ac:dyDescent="0.25">
      <c r="A38" s="22" t="s">
        <v>34</v>
      </c>
      <c r="B38" s="22" t="s">
        <v>35</v>
      </c>
      <c r="C38" s="22">
        <v>5</v>
      </c>
      <c r="D38" s="23" t="s">
        <v>107</v>
      </c>
      <c r="E38" s="21" t="s">
        <v>108</v>
      </c>
    </row>
    <row r="39" spans="1:5" x14ac:dyDescent="0.25">
      <c r="A39" s="22" t="s">
        <v>34</v>
      </c>
      <c r="B39" s="22" t="s">
        <v>35</v>
      </c>
      <c r="C39" s="22">
        <v>5</v>
      </c>
      <c r="D39" s="23" t="s">
        <v>109</v>
      </c>
      <c r="E39" s="21" t="s">
        <v>110</v>
      </c>
    </row>
    <row r="40" spans="1:5" x14ac:dyDescent="0.25">
      <c r="A40" s="22" t="s">
        <v>34</v>
      </c>
      <c r="B40" s="22" t="s">
        <v>35</v>
      </c>
      <c r="C40" s="22">
        <v>5</v>
      </c>
      <c r="D40" s="23" t="s">
        <v>111</v>
      </c>
      <c r="E40" s="21" t="s">
        <v>112</v>
      </c>
    </row>
    <row r="41" spans="1:5" x14ac:dyDescent="0.25">
      <c r="A41" s="22" t="s">
        <v>34</v>
      </c>
      <c r="B41" s="22" t="s">
        <v>35</v>
      </c>
      <c r="C41" s="22">
        <v>6</v>
      </c>
      <c r="D41" s="23" t="s">
        <v>113</v>
      </c>
      <c r="E41" s="21" t="s">
        <v>114</v>
      </c>
    </row>
    <row r="42" spans="1:5" x14ac:dyDescent="0.25">
      <c r="A42" s="22" t="s">
        <v>34</v>
      </c>
      <c r="B42" s="22" t="s">
        <v>35</v>
      </c>
      <c r="C42" s="22">
        <v>6</v>
      </c>
      <c r="D42" s="23" t="s">
        <v>115</v>
      </c>
      <c r="E42" s="21" t="s">
        <v>116</v>
      </c>
    </row>
    <row r="43" spans="1:5" x14ac:dyDescent="0.25">
      <c r="A43" s="22" t="s">
        <v>34</v>
      </c>
      <c r="B43" s="22" t="s">
        <v>35</v>
      </c>
      <c r="C43" s="22">
        <v>6</v>
      </c>
      <c r="D43" s="23" t="s">
        <v>117</v>
      </c>
      <c r="E43" s="21" t="s">
        <v>118</v>
      </c>
    </row>
    <row r="44" spans="1:5" x14ac:dyDescent="0.25">
      <c r="A44" s="22" t="s">
        <v>34</v>
      </c>
      <c r="B44" s="22" t="s">
        <v>35</v>
      </c>
      <c r="C44" s="22">
        <v>6</v>
      </c>
      <c r="D44" s="23" t="s">
        <v>119</v>
      </c>
      <c r="E44" s="21" t="s">
        <v>120</v>
      </c>
    </row>
    <row r="45" spans="1:5" x14ac:dyDescent="0.25">
      <c r="A45" s="22" t="s">
        <v>34</v>
      </c>
      <c r="B45" s="22" t="s">
        <v>35</v>
      </c>
      <c r="C45" s="22">
        <v>6</v>
      </c>
      <c r="D45" s="23" t="s">
        <v>121</v>
      </c>
      <c r="E45" s="21" t="s">
        <v>122</v>
      </c>
    </row>
    <row r="46" spans="1:5" x14ac:dyDescent="0.25">
      <c r="A46" s="22" t="s">
        <v>34</v>
      </c>
      <c r="B46" s="22" t="s">
        <v>35</v>
      </c>
      <c r="C46" s="22">
        <v>6</v>
      </c>
      <c r="D46" s="23" t="s">
        <v>125</v>
      </c>
      <c r="E46" s="21" t="s">
        <v>123</v>
      </c>
    </row>
    <row r="47" spans="1:5" x14ac:dyDescent="0.25">
      <c r="A47" s="22" t="s">
        <v>34</v>
      </c>
      <c r="B47" s="22" t="s">
        <v>35</v>
      </c>
      <c r="C47" s="22">
        <v>6</v>
      </c>
      <c r="D47" s="23" t="s">
        <v>126</v>
      </c>
      <c r="E47" s="21" t="s">
        <v>124</v>
      </c>
    </row>
    <row r="48" spans="1:5" x14ac:dyDescent="0.25">
      <c r="A48" s="22" t="s">
        <v>34</v>
      </c>
      <c r="B48" s="22" t="s">
        <v>35</v>
      </c>
      <c r="C48" s="22">
        <v>7</v>
      </c>
      <c r="D48" s="23" t="s">
        <v>127</v>
      </c>
      <c r="E48" s="21" t="s">
        <v>128</v>
      </c>
    </row>
    <row r="49" spans="1:5" ht="25.5" x14ac:dyDescent="0.25">
      <c r="A49" s="22" t="s">
        <v>34</v>
      </c>
      <c r="B49" s="22" t="s">
        <v>35</v>
      </c>
      <c r="C49" s="22">
        <v>7</v>
      </c>
      <c r="D49" s="23" t="s">
        <v>129</v>
      </c>
      <c r="E49" s="21" t="s">
        <v>130</v>
      </c>
    </row>
    <row r="50" spans="1:5" x14ac:dyDescent="0.25">
      <c r="A50" s="22" t="s">
        <v>34</v>
      </c>
      <c r="B50" s="22" t="s">
        <v>35</v>
      </c>
      <c r="C50" s="22">
        <v>7</v>
      </c>
      <c r="D50" s="23" t="s">
        <v>131</v>
      </c>
      <c r="E50" s="21" t="s">
        <v>132</v>
      </c>
    </row>
    <row r="51" spans="1:5" x14ac:dyDescent="0.25">
      <c r="A51" s="22" t="s">
        <v>34</v>
      </c>
      <c r="B51" s="22" t="s">
        <v>35</v>
      </c>
      <c r="C51" s="22">
        <v>7</v>
      </c>
      <c r="D51" s="23" t="s">
        <v>133</v>
      </c>
      <c r="E51" s="21" t="s">
        <v>134</v>
      </c>
    </row>
    <row r="52" spans="1:5" x14ac:dyDescent="0.25">
      <c r="A52" s="22" t="s">
        <v>34</v>
      </c>
      <c r="B52" s="22" t="s">
        <v>35</v>
      </c>
      <c r="C52" s="22">
        <v>7</v>
      </c>
      <c r="D52" s="23" t="s">
        <v>135</v>
      </c>
      <c r="E52" s="21"/>
    </row>
    <row r="53" spans="1:5" x14ac:dyDescent="0.25">
      <c r="A53" s="22" t="s">
        <v>34</v>
      </c>
      <c r="B53" s="22" t="s">
        <v>35</v>
      </c>
      <c r="C53" s="22">
        <v>7</v>
      </c>
      <c r="D53" s="23"/>
      <c r="E53" s="21"/>
    </row>
    <row r="54" spans="1:5" x14ac:dyDescent="0.25">
      <c r="A54" s="22" t="s">
        <v>34</v>
      </c>
      <c r="B54" s="22" t="s">
        <v>35</v>
      </c>
      <c r="C54" s="22">
        <v>7</v>
      </c>
      <c r="D54" s="23"/>
      <c r="E54" s="21"/>
    </row>
    <row r="55" spans="1:5" x14ac:dyDescent="0.25">
      <c r="A55" s="22" t="s">
        <v>34</v>
      </c>
      <c r="B55" s="22" t="s">
        <v>35</v>
      </c>
      <c r="C55" s="22">
        <v>8</v>
      </c>
      <c r="D55" s="23" t="s">
        <v>136</v>
      </c>
      <c r="E55" s="21" t="s">
        <v>137</v>
      </c>
    </row>
    <row r="56" spans="1:5" x14ac:dyDescent="0.25">
      <c r="A56" s="22" t="s">
        <v>34</v>
      </c>
      <c r="B56" s="22" t="s">
        <v>35</v>
      </c>
      <c r="C56" s="22">
        <v>8</v>
      </c>
      <c r="D56" s="23" t="s">
        <v>138</v>
      </c>
      <c r="E56" s="21" t="s">
        <v>139</v>
      </c>
    </row>
    <row r="57" spans="1:5" x14ac:dyDescent="0.25">
      <c r="A57" s="22" t="s">
        <v>34</v>
      </c>
      <c r="B57" s="22" t="s">
        <v>35</v>
      </c>
      <c r="C57" s="22">
        <v>8</v>
      </c>
      <c r="D57" s="23" t="s">
        <v>140</v>
      </c>
      <c r="E57" s="21" t="s">
        <v>141</v>
      </c>
    </row>
    <row r="58" spans="1:5" x14ac:dyDescent="0.25">
      <c r="A58" s="22" t="s">
        <v>34</v>
      </c>
      <c r="B58" s="22" t="s">
        <v>35</v>
      </c>
      <c r="C58" s="22">
        <v>8</v>
      </c>
      <c r="D58" s="23" t="s">
        <v>142</v>
      </c>
      <c r="E58" s="21" t="s">
        <v>143</v>
      </c>
    </row>
    <row r="59" spans="1:5" x14ac:dyDescent="0.25">
      <c r="A59" s="22" t="s">
        <v>34</v>
      </c>
      <c r="B59" s="22" t="s">
        <v>35</v>
      </c>
      <c r="C59" s="22">
        <v>8</v>
      </c>
      <c r="D59" s="23" t="s">
        <v>144</v>
      </c>
      <c r="E59" s="21" t="s">
        <v>145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form</vt:lpstr>
      <vt:lpstr>COURSES</vt:lpstr>
      <vt:lpstr>Sheet3</vt:lpstr>
    </vt:vector>
  </TitlesOfParts>
  <Company>Mahavir Computers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Sourabh</dc:creator>
  <cp:lastModifiedBy>Sourabh</cp:lastModifiedBy>
  <cp:lastPrinted>2012-06-03T08:10:45Z</cp:lastPrinted>
  <dcterms:created xsi:type="dcterms:W3CDTF">2012-06-03T07:48:25Z</dcterms:created>
  <dcterms:modified xsi:type="dcterms:W3CDTF">2012-06-03T09:55:00Z</dcterms:modified>
</cp:coreProperties>
</file>