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05" windowWidth="19320" windowHeight="9975" activeTab="1"/>
  </bookViews>
  <sheets>
    <sheet name="Closing St n Utlzn-Apr 2012" sheetId="2" r:id="rId1"/>
    <sheet name="May 2012" sheetId="3" r:id="rId2"/>
  </sheets>
  <externalReferences>
    <externalReference r:id="rId3"/>
  </externalReferences>
  <definedNames>
    <definedName name="Item">[1]lookup!$A:$A</definedName>
    <definedName name="Month">[1]lookup!$D:$D</definedName>
    <definedName name="Particulars">[1]lookup!$C:$C</definedName>
    <definedName name="Team">[1]lookup!$B:$B</definedName>
  </definedNames>
  <calcPr calcId="124519"/>
</workbook>
</file>

<file path=xl/calcChain.xml><?xml version="1.0" encoding="utf-8"?>
<calcChain xmlns="http://schemas.openxmlformats.org/spreadsheetml/2006/main">
  <c r="E2" i="3"/>
  <c r="E3"/>
  <c r="E4"/>
  <c r="E5"/>
  <c r="E6"/>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alcChain>
</file>

<file path=xl/comments1.xml><?xml version="1.0" encoding="utf-8"?>
<comments xmlns="http://schemas.openxmlformats.org/spreadsheetml/2006/main">
  <authors>
    <author>Smitha</author>
  </authors>
  <commentList>
    <comment ref="E2" authorId="0">
      <text>
        <r>
          <rPr>
            <b/>
            <sz val="8"/>
            <color indexed="81"/>
            <rFont val="Tahoma"/>
            <family val="2"/>
          </rPr>
          <t>Smitha:</t>
        </r>
        <r>
          <rPr>
            <sz val="8"/>
            <color indexed="81"/>
            <rFont val="Tahoma"/>
            <family val="2"/>
          </rPr>
          <t xml:space="preserve">
I need the closing stock of the relevant items from the other work sheet 'closing st n Utlzn-Apr 2012' in the column 'Qty' of the work sheet 'May 2012'  if the particulars is selected as Opening stock in the same work sheet and  if its selected as Purchase or issue, I have to manually enter the quantity</t>
        </r>
      </text>
    </comment>
  </commentList>
</comments>
</file>

<file path=xl/sharedStrings.xml><?xml version="1.0" encoding="utf-8"?>
<sst xmlns="http://schemas.openxmlformats.org/spreadsheetml/2006/main" count="277" uniqueCount="78">
  <si>
    <t>White Board Marker-Red</t>
  </si>
  <si>
    <t>White Board Marker-Orange</t>
  </si>
  <si>
    <t>White Board Marker-Green</t>
  </si>
  <si>
    <t>White Board Marker-Blue</t>
  </si>
  <si>
    <t>White Board Marker-Black</t>
  </si>
  <si>
    <t>White Board Duster</t>
  </si>
  <si>
    <t>Tape-Double Sided</t>
  </si>
  <si>
    <t>Tape-Clear</t>
  </si>
  <si>
    <t>Tape-Brown</t>
  </si>
  <si>
    <t>Staples-Small Box</t>
  </si>
  <si>
    <t>Staples-Large Box</t>
  </si>
  <si>
    <t>Stapler-Small</t>
  </si>
  <si>
    <t>Stapler-Large</t>
  </si>
  <si>
    <t>Stamp Pad Ink</t>
  </si>
  <si>
    <t>Sketch Pen</t>
  </si>
  <si>
    <t>Sharpener</t>
  </si>
  <si>
    <t>Scissors</t>
  </si>
  <si>
    <t>Scale-30 cm</t>
  </si>
  <si>
    <t>Register</t>
  </si>
  <si>
    <t>Push Pins</t>
  </si>
  <si>
    <t>Punch-Single</t>
  </si>
  <si>
    <t>Punch-Double</t>
  </si>
  <si>
    <t>Post-it</t>
  </si>
  <si>
    <t>Permanent Marker-Red</t>
  </si>
  <si>
    <t>Permanent Marker-Blue</t>
  </si>
  <si>
    <t>Permanent Marker-Black</t>
  </si>
  <si>
    <t>Pen-Scholar</t>
  </si>
  <si>
    <t>Pen-Red</t>
  </si>
  <si>
    <t>Pen-Green</t>
  </si>
  <si>
    <t>Pencils</t>
  </si>
  <si>
    <t>Pen-Blue</t>
  </si>
  <si>
    <t xml:space="preserve">Pen-Black </t>
  </si>
  <si>
    <t>Paper Pins</t>
  </si>
  <si>
    <t>Notepad</t>
  </si>
  <si>
    <t>Muster Roll</t>
  </si>
  <si>
    <t>Marker</t>
  </si>
  <si>
    <t>Leave Register</t>
  </si>
  <si>
    <t>Highlighter</t>
  </si>
  <si>
    <t>Gum</t>
  </si>
  <si>
    <t>Green Pen</t>
  </si>
  <si>
    <t>Glue Stick</t>
  </si>
  <si>
    <t>Glue</t>
  </si>
  <si>
    <t>Gem Clip</t>
  </si>
  <si>
    <t>File-Personal</t>
  </si>
  <si>
    <t>File-Khadi</t>
  </si>
  <si>
    <t>File-Folder-Page Nos 30</t>
  </si>
  <si>
    <t>Eraser</t>
  </si>
  <si>
    <t>Envelopes</t>
  </si>
  <si>
    <t>Cutter</t>
  </si>
  <si>
    <t>Correction Pen</t>
  </si>
  <si>
    <t>CD Marker-Black</t>
  </si>
  <si>
    <t>Calculator</t>
  </si>
  <si>
    <t>Box File</t>
  </si>
  <si>
    <t>Binder Clips-51mm</t>
  </si>
  <si>
    <t>Binder Clips-32mm</t>
  </si>
  <si>
    <t>Binder Clips-19mm</t>
  </si>
  <si>
    <t>Binder Clips</t>
  </si>
  <si>
    <t>Battery-AAA</t>
  </si>
  <si>
    <t>Battery-AA</t>
  </si>
  <si>
    <t>A4 Courier Cover</t>
  </si>
  <si>
    <t>A3 Courier Cover</t>
  </si>
  <si>
    <t>A4 Brown Cover</t>
  </si>
  <si>
    <t>A3 Printer Paper</t>
  </si>
  <si>
    <t>A4 Printer Paper</t>
  </si>
  <si>
    <t>Utilization-Apr 2012</t>
  </si>
  <si>
    <t>Stationery Items</t>
  </si>
  <si>
    <t>Closing Stock -April 2012</t>
  </si>
  <si>
    <t>Month</t>
  </si>
  <si>
    <t>Particulars</t>
  </si>
  <si>
    <t>Date</t>
  </si>
  <si>
    <t>Item</t>
  </si>
  <si>
    <t>Qty</t>
  </si>
  <si>
    <t>May 2012</t>
  </si>
  <si>
    <t>Opening Stock</t>
  </si>
  <si>
    <t>01/05/2012</t>
  </si>
  <si>
    <t>Ruler</t>
  </si>
  <si>
    <t>Box File-Voucher</t>
  </si>
  <si>
    <t>Tape Dispenser</t>
  </si>
</sst>
</file>

<file path=xl/styles.xml><?xml version="1.0" encoding="utf-8"?>
<styleSheet xmlns="http://schemas.openxmlformats.org/spreadsheetml/2006/main">
  <fonts count="5">
    <font>
      <sz val="11"/>
      <color theme="1"/>
      <name val="Calibri"/>
      <family val="2"/>
      <scheme val="minor"/>
    </font>
    <font>
      <b/>
      <sz val="11"/>
      <color theme="1"/>
      <name val="Calibri"/>
      <family val="2"/>
      <scheme val="minor"/>
    </font>
    <font>
      <b/>
      <sz val="8"/>
      <color indexed="81"/>
      <name val="Tahoma"/>
      <family val="2"/>
    </font>
    <font>
      <sz val="8"/>
      <color indexed="81"/>
      <name val="Tahoma"/>
      <family val="2"/>
    </font>
    <font>
      <sz val="12"/>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0" fillId="0" borderId="1" xfId="0" applyBorder="1"/>
    <xf numFmtId="0" fontId="0" fillId="0" borderId="0" xfId="0" quotePrefix="1"/>
    <xf numFmtId="0" fontId="4" fillId="0" borderId="0" xfId="0" applyFont="1"/>
    <xf numFmtId="0" fontId="1" fillId="0" borderId="1" xfId="0" applyFont="1"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ETA/My%20Documents/Downloads/Office%20Stock.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Jan 2012 "/>
      <sheetName val="Closing St n Utlzn-Jan 2012 "/>
      <sheetName val="Feb 2012"/>
      <sheetName val="Closing St n Utlzn-Feb 2012 "/>
      <sheetName val="Mar 2012"/>
      <sheetName val="Closing St n Utlzn-Mar 2012 "/>
      <sheetName val="Apr 2012"/>
      <sheetName val="Closing St n Utlzn-Apr 2012"/>
      <sheetName val="May 2012"/>
      <sheetName val="Closing St n Utlzn-May 2012"/>
      <sheetName val="May 2012 (2)"/>
      <sheetName val="lookup"/>
      <sheetName val="Sheet6"/>
    </sheetNames>
    <sheetDataSet>
      <sheetData sheetId="0"/>
      <sheetData sheetId="1"/>
      <sheetData sheetId="2"/>
      <sheetData sheetId="3"/>
      <sheetData sheetId="4"/>
      <sheetData sheetId="5"/>
      <sheetData sheetId="6"/>
      <sheetData sheetId="7"/>
      <sheetData sheetId="8"/>
      <sheetData sheetId="9"/>
      <sheetData sheetId="10"/>
      <sheetData sheetId="11">
        <row r="4">
          <cell r="A4" t="str">
            <v>A3 Courier Cover</v>
          </cell>
          <cell r="B4" t="str">
            <v>Management</v>
          </cell>
          <cell r="C4" t="str">
            <v>Opening Stock</v>
          </cell>
          <cell r="D4" t="str">
            <v>May 2012</v>
          </cell>
        </row>
        <row r="5">
          <cell r="A5" t="str">
            <v>A3 Printer Paper</v>
          </cell>
          <cell r="B5" t="str">
            <v>HR</v>
          </cell>
          <cell r="C5" t="str">
            <v>Purchase</v>
          </cell>
          <cell r="D5" t="str">
            <v>June 2012</v>
          </cell>
        </row>
        <row r="6">
          <cell r="A6" t="str">
            <v>A4 Brown Cover</v>
          </cell>
          <cell r="B6" t="str">
            <v>Network</v>
          </cell>
          <cell r="C6" t="str">
            <v>Issue</v>
          </cell>
        </row>
        <row r="7">
          <cell r="A7" t="str">
            <v>A4 Courier Cover</v>
          </cell>
          <cell r="B7" t="str">
            <v>Accounts</v>
          </cell>
        </row>
        <row r="8">
          <cell r="A8" t="str">
            <v>A4 Printer Paper</v>
          </cell>
          <cell r="B8" t="str">
            <v>Admin</v>
          </cell>
        </row>
        <row r="9">
          <cell r="A9" t="str">
            <v>Battery-AA</v>
          </cell>
          <cell r="B9" t="str">
            <v>FPG (Thejaswini)</v>
          </cell>
        </row>
        <row r="10">
          <cell r="A10" t="str">
            <v>Battery-AAA</v>
          </cell>
          <cell r="B10" t="str">
            <v>E Learning</v>
          </cell>
        </row>
        <row r="11">
          <cell r="A11" t="str">
            <v>Binder Clips</v>
          </cell>
          <cell r="B11" t="str">
            <v>EPG</v>
          </cell>
        </row>
        <row r="12">
          <cell r="A12" t="str">
            <v>Binder Clips-19mm</v>
          </cell>
          <cell r="B12" t="str">
            <v>PPG</v>
          </cell>
        </row>
        <row r="13">
          <cell r="A13" t="str">
            <v>Binder Clips-32mm</v>
          </cell>
          <cell r="B13" t="str">
            <v>LPO</v>
          </cell>
        </row>
        <row r="14">
          <cell r="A14" t="str">
            <v>Binder Clips-51mm</v>
          </cell>
          <cell r="B14" t="str">
            <v>LAS</v>
          </cell>
        </row>
        <row r="15">
          <cell r="A15" t="str">
            <v>Box File</v>
          </cell>
          <cell r="B15" t="str">
            <v>Digital Solutions</v>
          </cell>
        </row>
        <row r="16">
          <cell r="A16" t="str">
            <v>Calculator</v>
          </cell>
          <cell r="B16" t="str">
            <v>Others(Nila)</v>
          </cell>
        </row>
        <row r="17">
          <cell r="A17" t="str">
            <v>CD Marker-Black</v>
          </cell>
          <cell r="B17" t="str">
            <v>Others(Thejaswini)</v>
          </cell>
        </row>
        <row r="18">
          <cell r="A18" t="str">
            <v>Correction Pen</v>
          </cell>
          <cell r="B18" t="str">
            <v>Others(Leela)</v>
          </cell>
        </row>
        <row r="19">
          <cell r="A19" t="str">
            <v>Cutter</v>
          </cell>
          <cell r="B19" t="str">
            <v>Others</v>
          </cell>
        </row>
        <row r="20">
          <cell r="A20" t="str">
            <v>Envelopes</v>
          </cell>
          <cell r="B20" t="str">
            <v>Damaged</v>
          </cell>
        </row>
        <row r="21">
          <cell r="A21" t="str">
            <v>Eraser</v>
          </cell>
          <cell r="B21" t="str">
            <v>FPG</v>
          </cell>
        </row>
        <row r="22">
          <cell r="A22" t="str">
            <v>File-Folder-Page Nos 30</v>
          </cell>
        </row>
        <row r="23">
          <cell r="A23" t="str">
            <v>File-Khadi</v>
          </cell>
        </row>
        <row r="24">
          <cell r="A24" t="str">
            <v>File-Personal</v>
          </cell>
        </row>
        <row r="25">
          <cell r="A25" t="str">
            <v>Gem Clip</v>
          </cell>
        </row>
        <row r="26">
          <cell r="A26" t="str">
            <v>Gem Clip</v>
          </cell>
        </row>
        <row r="27">
          <cell r="A27" t="str">
            <v>Glue</v>
          </cell>
        </row>
        <row r="28">
          <cell r="A28" t="str">
            <v>Glue Stick</v>
          </cell>
        </row>
        <row r="29">
          <cell r="A29" t="str">
            <v>Green Pen</v>
          </cell>
        </row>
        <row r="30">
          <cell r="A30" t="str">
            <v>Gum</v>
          </cell>
        </row>
        <row r="31">
          <cell r="A31" t="str">
            <v>Highlighter</v>
          </cell>
        </row>
        <row r="32">
          <cell r="A32" t="str">
            <v>Leave Register</v>
          </cell>
        </row>
        <row r="33">
          <cell r="A33" t="str">
            <v>Marker</v>
          </cell>
        </row>
        <row r="34">
          <cell r="A34" t="str">
            <v>Muster Roll</v>
          </cell>
        </row>
        <row r="35">
          <cell r="A35" t="str">
            <v>Notepad</v>
          </cell>
        </row>
        <row r="36">
          <cell r="A36" t="str">
            <v>Paper Pins</v>
          </cell>
        </row>
        <row r="37">
          <cell r="A37" t="str">
            <v xml:space="preserve">Pen-Black </v>
          </cell>
        </row>
        <row r="38">
          <cell r="A38" t="str">
            <v>Pen-Blue</v>
          </cell>
        </row>
        <row r="39">
          <cell r="A39" t="str">
            <v>Pencils</v>
          </cell>
        </row>
        <row r="40">
          <cell r="A40" t="str">
            <v>Pen-Green</v>
          </cell>
        </row>
        <row r="41">
          <cell r="A41" t="str">
            <v>Pen-Red</v>
          </cell>
        </row>
        <row r="42">
          <cell r="A42" t="str">
            <v>Pen-Scholar</v>
          </cell>
        </row>
        <row r="43">
          <cell r="A43" t="str">
            <v>Permanent Marker-Black</v>
          </cell>
        </row>
        <row r="44">
          <cell r="A44" t="str">
            <v>Permanent Marker-Blue</v>
          </cell>
        </row>
        <row r="45">
          <cell r="A45" t="str">
            <v>Permanent Marker-Red</v>
          </cell>
        </row>
        <row r="46">
          <cell r="A46" t="str">
            <v>Post-it</v>
          </cell>
        </row>
        <row r="47">
          <cell r="A47" t="str">
            <v>Punch-Double</v>
          </cell>
        </row>
        <row r="48">
          <cell r="A48" t="str">
            <v>Punch-Single</v>
          </cell>
        </row>
        <row r="49">
          <cell r="A49" t="str">
            <v>Push Pins</v>
          </cell>
        </row>
        <row r="50">
          <cell r="A50" t="str">
            <v>Register</v>
          </cell>
        </row>
        <row r="51">
          <cell r="A51" t="str">
            <v>Ruler</v>
          </cell>
        </row>
        <row r="52">
          <cell r="A52" t="str">
            <v>Scale-30 cm</v>
          </cell>
        </row>
        <row r="53">
          <cell r="A53" t="str">
            <v>Scissors</v>
          </cell>
        </row>
        <row r="54">
          <cell r="A54" t="str">
            <v>Sharpener</v>
          </cell>
        </row>
        <row r="55">
          <cell r="A55" t="str">
            <v>Sketch Pen</v>
          </cell>
        </row>
        <row r="56">
          <cell r="A56" t="str">
            <v>Stamp Pad Ink</v>
          </cell>
        </row>
        <row r="57">
          <cell r="A57" t="str">
            <v>Stapler-Large</v>
          </cell>
        </row>
        <row r="58">
          <cell r="A58" t="str">
            <v>Stapler-Small</v>
          </cell>
        </row>
        <row r="59">
          <cell r="A59" t="str">
            <v>Staples-Large Box</v>
          </cell>
        </row>
        <row r="60">
          <cell r="A60" t="str">
            <v>Staples-Small Box</v>
          </cell>
        </row>
        <row r="61">
          <cell r="A61" t="str">
            <v>Tape-Brown</v>
          </cell>
        </row>
        <row r="62">
          <cell r="A62" t="str">
            <v>Tape-Clear</v>
          </cell>
        </row>
        <row r="63">
          <cell r="A63" t="str">
            <v>Tape-Double Sided</v>
          </cell>
        </row>
        <row r="64">
          <cell r="A64" t="str">
            <v>White Board Duster</v>
          </cell>
        </row>
        <row r="65">
          <cell r="A65" t="str">
            <v>White Board Marker-Black</v>
          </cell>
        </row>
        <row r="66">
          <cell r="A66" t="str">
            <v>White Board Marker-Blue</v>
          </cell>
        </row>
        <row r="67">
          <cell r="A67" t="str">
            <v>White Board Marker-Green</v>
          </cell>
        </row>
        <row r="68">
          <cell r="A68" t="str">
            <v>White Board Marker-Orange</v>
          </cell>
        </row>
        <row r="69">
          <cell r="A69" t="str">
            <v>White Board Marker-Red</v>
          </cell>
        </row>
        <row r="70">
          <cell r="A70" t="str">
            <v>Box File-Voucher</v>
          </cell>
        </row>
        <row r="71">
          <cell r="A71" t="str">
            <v>Tape Dispenser</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65"/>
  <sheetViews>
    <sheetView workbookViewId="0">
      <selection activeCell="C2" sqref="C2"/>
    </sheetView>
  </sheetViews>
  <sheetFormatPr defaultRowHeight="15"/>
  <cols>
    <col min="1" max="1" width="26.42578125" bestFit="1" customWidth="1"/>
    <col min="2" max="2" width="18.7109375" bestFit="1" customWidth="1"/>
    <col min="3" max="3" width="22.85546875" bestFit="1" customWidth="1"/>
  </cols>
  <sheetData>
    <row r="1" spans="1:3">
      <c r="A1" s="4" t="s">
        <v>65</v>
      </c>
      <c r="B1" s="4" t="s">
        <v>64</v>
      </c>
      <c r="C1" s="4" t="s">
        <v>66</v>
      </c>
    </row>
    <row r="2" spans="1:3">
      <c r="A2" s="1" t="s">
        <v>63</v>
      </c>
      <c r="B2" s="1">
        <v>78</v>
      </c>
      <c r="C2" s="1">
        <v>13</v>
      </c>
    </row>
    <row r="3" spans="1:3">
      <c r="A3" s="1" t="s">
        <v>62</v>
      </c>
      <c r="B3" s="1">
        <v>80</v>
      </c>
      <c r="C3" s="1">
        <v>0</v>
      </c>
    </row>
    <row r="4" spans="1:3">
      <c r="A4" s="1" t="s">
        <v>61</v>
      </c>
      <c r="B4" s="1">
        <v>563</v>
      </c>
      <c r="C4" s="1">
        <v>0</v>
      </c>
    </row>
    <row r="5" spans="1:3">
      <c r="A5" s="1" t="s">
        <v>60</v>
      </c>
      <c r="B5" s="1">
        <v>25</v>
      </c>
      <c r="C5" s="1">
        <v>75</v>
      </c>
    </row>
    <row r="6" spans="1:3">
      <c r="A6" s="1" t="s">
        <v>59</v>
      </c>
      <c r="B6" s="1">
        <v>0</v>
      </c>
      <c r="C6" s="1">
        <v>13</v>
      </c>
    </row>
    <row r="7" spans="1:3">
      <c r="A7" s="1" t="s">
        <v>58</v>
      </c>
      <c r="B7" s="1">
        <v>1</v>
      </c>
      <c r="C7" s="1">
        <v>26</v>
      </c>
    </row>
    <row r="8" spans="1:3">
      <c r="A8" s="1" t="s">
        <v>57</v>
      </c>
      <c r="B8" s="1">
        <v>0</v>
      </c>
      <c r="C8" s="1">
        <v>0</v>
      </c>
    </row>
    <row r="9" spans="1:3">
      <c r="A9" s="1" t="s">
        <v>56</v>
      </c>
      <c r="B9" s="1">
        <v>0</v>
      </c>
      <c r="C9" s="1">
        <v>0</v>
      </c>
    </row>
    <row r="10" spans="1:3">
      <c r="A10" s="1" t="s">
        <v>55</v>
      </c>
      <c r="B10" s="1">
        <v>0</v>
      </c>
      <c r="C10" s="1">
        <v>0</v>
      </c>
    </row>
    <row r="11" spans="1:3">
      <c r="A11" s="1" t="s">
        <v>54</v>
      </c>
      <c r="B11" s="1">
        <v>2</v>
      </c>
      <c r="C11" s="1">
        <v>38</v>
      </c>
    </row>
    <row r="12" spans="1:3">
      <c r="A12" s="1" t="s">
        <v>53</v>
      </c>
      <c r="B12" s="1">
        <v>0</v>
      </c>
      <c r="C12" s="1">
        <v>0</v>
      </c>
    </row>
    <row r="13" spans="1:3">
      <c r="A13" s="1" t="s">
        <v>52</v>
      </c>
      <c r="B13" s="1">
        <v>7</v>
      </c>
      <c r="C13" s="1">
        <v>8</v>
      </c>
    </row>
    <row r="14" spans="1:3">
      <c r="A14" s="1" t="s">
        <v>51</v>
      </c>
      <c r="B14" s="1">
        <v>0</v>
      </c>
      <c r="C14" s="1">
        <v>0</v>
      </c>
    </row>
    <row r="15" spans="1:3">
      <c r="A15" s="1" t="s">
        <v>50</v>
      </c>
      <c r="B15" s="1">
        <v>1</v>
      </c>
      <c r="C15" s="1">
        <v>2</v>
      </c>
    </row>
    <row r="16" spans="1:3">
      <c r="A16" s="1" t="s">
        <v>49</v>
      </c>
      <c r="B16" s="1">
        <v>0</v>
      </c>
      <c r="C16" s="1">
        <v>10</v>
      </c>
    </row>
    <row r="17" spans="1:3">
      <c r="A17" s="1" t="s">
        <v>48</v>
      </c>
      <c r="B17" s="1">
        <v>0</v>
      </c>
      <c r="C17" s="1">
        <v>8</v>
      </c>
    </row>
    <row r="18" spans="1:3">
      <c r="A18" s="1" t="s">
        <v>47</v>
      </c>
      <c r="B18" s="1">
        <v>25</v>
      </c>
      <c r="C18" s="1">
        <v>80</v>
      </c>
    </row>
    <row r="19" spans="1:3">
      <c r="A19" s="1" t="s">
        <v>46</v>
      </c>
      <c r="B19" s="1">
        <v>0</v>
      </c>
      <c r="C19" s="1">
        <v>10</v>
      </c>
    </row>
    <row r="20" spans="1:3">
      <c r="A20" s="1" t="s">
        <v>45</v>
      </c>
      <c r="B20" s="1">
        <v>0</v>
      </c>
      <c r="C20" s="1">
        <v>0</v>
      </c>
    </row>
    <row r="21" spans="1:3">
      <c r="A21" s="1" t="s">
        <v>44</v>
      </c>
      <c r="B21" s="1">
        <v>0</v>
      </c>
      <c r="C21" s="1">
        <v>3</v>
      </c>
    </row>
    <row r="22" spans="1:3">
      <c r="A22" s="1" t="s">
        <v>43</v>
      </c>
      <c r="B22" s="1">
        <v>179</v>
      </c>
      <c r="C22" s="1">
        <v>315</v>
      </c>
    </row>
    <row r="23" spans="1:3">
      <c r="A23" s="1" t="s">
        <v>42</v>
      </c>
      <c r="B23" s="1">
        <v>0</v>
      </c>
      <c r="C23" s="1">
        <v>7</v>
      </c>
    </row>
    <row r="24" spans="1:3">
      <c r="A24" s="1" t="s">
        <v>41</v>
      </c>
      <c r="B24" s="1">
        <v>0</v>
      </c>
      <c r="C24" s="1">
        <v>0</v>
      </c>
    </row>
    <row r="25" spans="1:3">
      <c r="A25" s="1" t="s">
        <v>40</v>
      </c>
      <c r="B25" s="1">
        <v>3</v>
      </c>
      <c r="C25" s="1">
        <v>14</v>
      </c>
    </row>
    <row r="26" spans="1:3">
      <c r="A26" s="1" t="s">
        <v>39</v>
      </c>
      <c r="B26" s="1">
        <v>0</v>
      </c>
      <c r="C26" s="1">
        <v>0</v>
      </c>
    </row>
    <row r="27" spans="1:3">
      <c r="A27" s="1" t="s">
        <v>38</v>
      </c>
      <c r="B27" s="1">
        <v>1</v>
      </c>
      <c r="C27" s="1">
        <v>4</v>
      </c>
    </row>
    <row r="28" spans="1:3">
      <c r="A28" s="1" t="s">
        <v>37</v>
      </c>
      <c r="B28" s="1">
        <v>0</v>
      </c>
      <c r="C28" s="1">
        <v>9</v>
      </c>
    </row>
    <row r="29" spans="1:3">
      <c r="A29" s="1" t="s">
        <v>36</v>
      </c>
      <c r="B29" s="1">
        <v>0</v>
      </c>
      <c r="C29" s="1">
        <v>2</v>
      </c>
    </row>
    <row r="30" spans="1:3">
      <c r="A30" s="1" t="s">
        <v>35</v>
      </c>
      <c r="B30" s="1">
        <v>0</v>
      </c>
      <c r="C30" s="1">
        <v>0</v>
      </c>
    </row>
    <row r="31" spans="1:3">
      <c r="A31" s="1" t="s">
        <v>34</v>
      </c>
      <c r="B31" s="1">
        <v>1</v>
      </c>
      <c r="C31" s="1">
        <v>9</v>
      </c>
    </row>
    <row r="32" spans="1:3">
      <c r="A32" s="1" t="s">
        <v>33</v>
      </c>
      <c r="B32" s="1">
        <v>72</v>
      </c>
      <c r="C32" s="1">
        <v>393</v>
      </c>
    </row>
    <row r="33" spans="1:3">
      <c r="A33" s="1" t="s">
        <v>32</v>
      </c>
      <c r="B33" s="1">
        <v>0</v>
      </c>
      <c r="C33" s="1">
        <v>1</v>
      </c>
    </row>
    <row r="34" spans="1:3">
      <c r="A34" s="1" t="s">
        <v>31</v>
      </c>
      <c r="B34" s="1">
        <v>23</v>
      </c>
      <c r="C34" s="1">
        <v>47</v>
      </c>
    </row>
    <row r="35" spans="1:3">
      <c r="A35" s="1" t="s">
        <v>30</v>
      </c>
      <c r="B35" s="1">
        <v>4</v>
      </c>
      <c r="C35" s="1">
        <v>42</v>
      </c>
    </row>
    <row r="36" spans="1:3">
      <c r="A36" s="1" t="s">
        <v>29</v>
      </c>
      <c r="B36" s="1">
        <v>0</v>
      </c>
      <c r="C36" s="1">
        <v>26</v>
      </c>
    </row>
    <row r="37" spans="1:3">
      <c r="A37" s="1" t="s">
        <v>28</v>
      </c>
      <c r="B37" s="1">
        <v>2</v>
      </c>
      <c r="C37" s="1">
        <v>6</v>
      </c>
    </row>
    <row r="38" spans="1:3">
      <c r="A38" s="1" t="s">
        <v>27</v>
      </c>
      <c r="B38" s="1">
        <v>10</v>
      </c>
      <c r="C38" s="1">
        <v>44</v>
      </c>
    </row>
    <row r="39" spans="1:3">
      <c r="A39" s="1" t="s">
        <v>26</v>
      </c>
      <c r="B39" s="1">
        <v>79</v>
      </c>
      <c r="C39" s="1">
        <v>119</v>
      </c>
    </row>
    <row r="40" spans="1:3">
      <c r="A40" s="1" t="s">
        <v>25</v>
      </c>
      <c r="B40" s="1">
        <v>0</v>
      </c>
      <c r="C40" s="1">
        <v>4</v>
      </c>
    </row>
    <row r="41" spans="1:3">
      <c r="A41" s="1" t="s">
        <v>24</v>
      </c>
      <c r="B41" s="1">
        <v>0</v>
      </c>
      <c r="C41" s="1">
        <v>6</v>
      </c>
    </row>
    <row r="42" spans="1:3">
      <c r="A42" s="1" t="s">
        <v>23</v>
      </c>
      <c r="B42" s="1">
        <v>0</v>
      </c>
      <c r="C42" s="1">
        <v>0</v>
      </c>
    </row>
    <row r="43" spans="1:3">
      <c r="A43" s="1" t="s">
        <v>22</v>
      </c>
      <c r="B43" s="1">
        <v>1</v>
      </c>
      <c r="C43" s="1">
        <v>11</v>
      </c>
    </row>
    <row r="44" spans="1:3">
      <c r="A44" s="1" t="s">
        <v>21</v>
      </c>
      <c r="B44" s="1">
        <v>1</v>
      </c>
      <c r="C44" s="1">
        <v>1</v>
      </c>
    </row>
    <row r="45" spans="1:3">
      <c r="A45" s="1" t="s">
        <v>20</v>
      </c>
      <c r="B45" s="1">
        <v>0</v>
      </c>
      <c r="C45" s="1">
        <v>0</v>
      </c>
    </row>
    <row r="46" spans="1:3">
      <c r="A46" s="1" t="s">
        <v>19</v>
      </c>
      <c r="B46" s="1">
        <v>2</v>
      </c>
      <c r="C46" s="1">
        <v>2</v>
      </c>
    </row>
    <row r="47" spans="1:3">
      <c r="A47" s="1" t="s">
        <v>18</v>
      </c>
      <c r="B47" s="1">
        <v>6</v>
      </c>
      <c r="C47" s="1">
        <v>8</v>
      </c>
    </row>
    <row r="48" spans="1:3">
      <c r="A48" s="1" t="s">
        <v>17</v>
      </c>
      <c r="B48" s="1">
        <v>0</v>
      </c>
      <c r="C48" s="1">
        <v>8</v>
      </c>
    </row>
    <row r="49" spans="1:3">
      <c r="A49" s="1" t="s">
        <v>16</v>
      </c>
      <c r="B49" s="1">
        <v>1</v>
      </c>
      <c r="C49" s="1">
        <v>4</v>
      </c>
    </row>
    <row r="50" spans="1:3">
      <c r="A50" s="1" t="s">
        <v>15</v>
      </c>
      <c r="B50" s="1">
        <v>0</v>
      </c>
      <c r="C50" s="1">
        <v>8</v>
      </c>
    </row>
    <row r="51" spans="1:3">
      <c r="A51" s="1" t="s">
        <v>14</v>
      </c>
      <c r="B51" s="1">
        <v>0</v>
      </c>
      <c r="C51" s="1">
        <v>14</v>
      </c>
    </row>
    <row r="52" spans="1:3">
      <c r="A52" s="1" t="s">
        <v>13</v>
      </c>
      <c r="B52" s="1">
        <v>0</v>
      </c>
      <c r="C52" s="1">
        <v>1</v>
      </c>
    </row>
    <row r="53" spans="1:3">
      <c r="A53" s="1" t="s">
        <v>12</v>
      </c>
      <c r="B53" s="1">
        <v>1</v>
      </c>
      <c r="C53" s="1">
        <v>0</v>
      </c>
    </row>
    <row r="54" spans="1:3">
      <c r="A54" s="1" t="s">
        <v>11</v>
      </c>
      <c r="B54" s="1">
        <v>5</v>
      </c>
      <c r="C54" s="1">
        <v>-1</v>
      </c>
    </row>
    <row r="55" spans="1:3">
      <c r="A55" s="1" t="s">
        <v>10</v>
      </c>
      <c r="B55" s="1">
        <v>0</v>
      </c>
      <c r="C55" s="1">
        <v>25</v>
      </c>
    </row>
    <row r="56" spans="1:3">
      <c r="A56" s="1" t="s">
        <v>9</v>
      </c>
      <c r="B56" s="1">
        <v>6</v>
      </c>
      <c r="C56" s="1">
        <v>35</v>
      </c>
    </row>
    <row r="57" spans="1:3">
      <c r="A57" s="1" t="s">
        <v>8</v>
      </c>
      <c r="B57" s="1">
        <v>0</v>
      </c>
      <c r="C57" s="1">
        <v>17</v>
      </c>
    </row>
    <row r="58" spans="1:3">
      <c r="A58" s="1" t="s">
        <v>7</v>
      </c>
      <c r="B58" s="1">
        <v>3</v>
      </c>
      <c r="C58" s="1">
        <v>20</v>
      </c>
    </row>
    <row r="59" spans="1:3">
      <c r="A59" s="1" t="s">
        <v>6</v>
      </c>
      <c r="B59" s="1">
        <v>0</v>
      </c>
      <c r="C59" s="1">
        <v>6</v>
      </c>
    </row>
    <row r="60" spans="1:3">
      <c r="A60" s="1" t="s">
        <v>5</v>
      </c>
      <c r="B60" s="1">
        <v>5</v>
      </c>
      <c r="C60" s="1">
        <v>31</v>
      </c>
    </row>
    <row r="61" spans="1:3">
      <c r="A61" s="1" t="s">
        <v>4</v>
      </c>
      <c r="B61" s="1">
        <v>2</v>
      </c>
      <c r="C61" s="1">
        <v>37</v>
      </c>
    </row>
    <row r="62" spans="1:3">
      <c r="A62" s="1" t="s">
        <v>3</v>
      </c>
      <c r="B62" s="1">
        <v>1</v>
      </c>
      <c r="C62" s="1">
        <v>23</v>
      </c>
    </row>
    <row r="63" spans="1:3">
      <c r="A63" s="1" t="s">
        <v>2</v>
      </c>
      <c r="B63" s="1">
        <v>7</v>
      </c>
      <c r="C63" s="1">
        <v>1</v>
      </c>
    </row>
    <row r="64" spans="1:3">
      <c r="A64" s="1" t="s">
        <v>1</v>
      </c>
      <c r="B64" s="1">
        <v>0</v>
      </c>
      <c r="C64" s="1">
        <v>0</v>
      </c>
    </row>
    <row r="65" spans="1:3">
      <c r="A65" s="1" t="s">
        <v>0</v>
      </c>
      <c r="B65" s="1">
        <v>4</v>
      </c>
      <c r="C65" s="1">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69"/>
  <sheetViews>
    <sheetView tabSelected="1" workbookViewId="0">
      <selection activeCell="D15" sqref="D15"/>
    </sheetView>
  </sheetViews>
  <sheetFormatPr defaultRowHeight="15"/>
  <cols>
    <col min="2" max="2" width="14.85546875" customWidth="1"/>
    <col min="3" max="3" width="16.85546875" customWidth="1"/>
    <col min="4" max="4" width="26.42578125" bestFit="1" customWidth="1"/>
    <col min="5" max="5" width="10.28515625" style="5" customWidth="1"/>
  </cols>
  <sheetData>
    <row r="1" spans="1:6">
      <c r="A1" t="s">
        <v>67</v>
      </c>
      <c r="B1" t="s">
        <v>68</v>
      </c>
      <c r="C1" t="s">
        <v>69</v>
      </c>
      <c r="D1" t="s">
        <v>70</v>
      </c>
      <c r="E1" s="5" t="s">
        <v>71</v>
      </c>
    </row>
    <row r="2" spans="1:6" ht="15.75">
      <c r="A2" t="s">
        <v>72</v>
      </c>
      <c r="B2" t="s">
        <v>73</v>
      </c>
      <c r="C2" s="2" t="s">
        <v>74</v>
      </c>
      <c r="D2" t="s">
        <v>60</v>
      </c>
      <c r="E2" s="5">
        <f>VLOOKUP(D2,'Closing St n Utlzn-Apr 2012'!$A$2:$C$65,3,FALSE)</f>
        <v>75</v>
      </c>
      <c r="F2" s="3"/>
    </row>
    <row r="3" spans="1:6">
      <c r="A3" t="s">
        <v>72</v>
      </c>
      <c r="B3" t="s">
        <v>73</v>
      </c>
      <c r="D3" t="s">
        <v>62</v>
      </c>
      <c r="E3" s="5">
        <f>VLOOKUP(D3,'Closing St n Utlzn-Apr 2012'!$A$2:$C$65,3,FALSE)</f>
        <v>0</v>
      </c>
    </row>
    <row r="4" spans="1:6">
      <c r="A4" t="s">
        <v>72</v>
      </c>
      <c r="B4" t="s">
        <v>73</v>
      </c>
      <c r="D4" t="s">
        <v>61</v>
      </c>
      <c r="E4" s="5">
        <f>VLOOKUP(D4,'Closing St n Utlzn-Apr 2012'!$A$2:$C$65,3,FALSE)</f>
        <v>0</v>
      </c>
    </row>
    <row r="5" spans="1:6">
      <c r="A5" t="s">
        <v>72</v>
      </c>
      <c r="B5" t="s">
        <v>73</v>
      </c>
      <c r="D5" t="s">
        <v>59</v>
      </c>
      <c r="E5" s="5">
        <f>VLOOKUP(D5,'Closing St n Utlzn-Apr 2012'!$A$2:$C$65,3,FALSE)</f>
        <v>13</v>
      </c>
    </row>
    <row r="6" spans="1:6">
      <c r="A6" t="s">
        <v>72</v>
      </c>
      <c r="B6" t="s">
        <v>73</v>
      </c>
      <c r="D6" t="s">
        <v>63</v>
      </c>
      <c r="E6" s="5">
        <f>VLOOKUP(D6,'Closing St n Utlzn-Apr 2012'!$A$2:$C$65,3,FALSE)</f>
        <v>13</v>
      </c>
    </row>
    <row r="7" spans="1:6">
      <c r="A7" t="s">
        <v>72</v>
      </c>
      <c r="B7" t="s">
        <v>73</v>
      </c>
      <c r="D7" t="s">
        <v>58</v>
      </c>
      <c r="E7" s="5">
        <f>VLOOKUP(D7,'Closing St n Utlzn-Apr 2012'!$A$2:$C$65,3,FALSE)</f>
        <v>26</v>
      </c>
    </row>
    <row r="8" spans="1:6">
      <c r="A8" t="s">
        <v>72</v>
      </c>
      <c r="B8" t="s">
        <v>73</v>
      </c>
      <c r="D8" t="s">
        <v>57</v>
      </c>
      <c r="E8" s="5">
        <f>VLOOKUP(D8,'Closing St n Utlzn-Apr 2012'!$A$2:$C$65,3,FALSE)</f>
        <v>0</v>
      </c>
    </row>
    <row r="9" spans="1:6">
      <c r="A9" t="s">
        <v>72</v>
      </c>
      <c r="B9" t="s">
        <v>73</v>
      </c>
      <c r="D9" t="s">
        <v>56</v>
      </c>
      <c r="E9" s="5">
        <f>VLOOKUP(D9,'Closing St n Utlzn-Apr 2012'!$A$2:$C$65,3,FALSE)</f>
        <v>0</v>
      </c>
    </row>
    <row r="10" spans="1:6">
      <c r="A10" t="s">
        <v>72</v>
      </c>
      <c r="B10" t="s">
        <v>73</v>
      </c>
      <c r="D10" t="s">
        <v>55</v>
      </c>
      <c r="E10" s="5">
        <f>VLOOKUP(D10,'Closing St n Utlzn-Apr 2012'!$A$2:$C$65,3,FALSE)</f>
        <v>0</v>
      </c>
    </row>
    <row r="11" spans="1:6">
      <c r="A11" t="s">
        <v>72</v>
      </c>
      <c r="B11" t="s">
        <v>73</v>
      </c>
      <c r="D11" t="s">
        <v>54</v>
      </c>
      <c r="E11" s="5">
        <f>VLOOKUP(D11,'Closing St n Utlzn-Apr 2012'!$A$2:$C$65,3,FALSE)</f>
        <v>38</v>
      </c>
    </row>
    <row r="12" spans="1:6">
      <c r="A12" t="s">
        <v>72</v>
      </c>
      <c r="B12" t="s">
        <v>73</v>
      </c>
      <c r="D12" t="s">
        <v>53</v>
      </c>
      <c r="E12" s="5">
        <f>VLOOKUP(D12,'Closing St n Utlzn-Apr 2012'!$A$2:$C$65,3,FALSE)</f>
        <v>0</v>
      </c>
    </row>
    <row r="13" spans="1:6">
      <c r="A13" t="s">
        <v>72</v>
      </c>
      <c r="B13" t="s">
        <v>73</v>
      </c>
      <c r="D13" t="s">
        <v>52</v>
      </c>
      <c r="E13" s="5">
        <f>VLOOKUP(D13,'Closing St n Utlzn-Apr 2012'!$A$2:$C$65,3,FALSE)</f>
        <v>8</v>
      </c>
    </row>
    <row r="14" spans="1:6">
      <c r="A14" t="s">
        <v>72</v>
      </c>
      <c r="B14" t="s">
        <v>73</v>
      </c>
      <c r="D14" t="s">
        <v>51</v>
      </c>
      <c r="E14" s="5">
        <f>VLOOKUP(D14,'Closing St n Utlzn-Apr 2012'!$A$2:$C$65,3,FALSE)</f>
        <v>0</v>
      </c>
    </row>
    <row r="15" spans="1:6">
      <c r="A15" t="s">
        <v>72</v>
      </c>
      <c r="B15" t="s">
        <v>73</v>
      </c>
      <c r="D15" t="s">
        <v>50</v>
      </c>
      <c r="E15" s="5">
        <f>VLOOKUP(D15,'Closing St n Utlzn-Apr 2012'!$A$2:$C$65,3,FALSE)</f>
        <v>2</v>
      </c>
    </row>
    <row r="16" spans="1:6">
      <c r="A16" t="s">
        <v>72</v>
      </c>
      <c r="B16" t="s">
        <v>73</v>
      </c>
      <c r="D16" t="s">
        <v>49</v>
      </c>
      <c r="E16" s="5">
        <f>VLOOKUP(D16,'Closing St n Utlzn-Apr 2012'!$A$2:$C$65,3,FALSE)</f>
        <v>10</v>
      </c>
    </row>
    <row r="17" spans="1:5">
      <c r="A17" t="s">
        <v>72</v>
      </c>
      <c r="B17" t="s">
        <v>73</v>
      </c>
      <c r="D17" t="s">
        <v>48</v>
      </c>
      <c r="E17" s="5">
        <f>VLOOKUP(D17,'Closing St n Utlzn-Apr 2012'!$A$2:$C$65,3,FALSE)</f>
        <v>8</v>
      </c>
    </row>
    <row r="18" spans="1:5">
      <c r="A18" t="s">
        <v>72</v>
      </c>
      <c r="B18" t="s">
        <v>73</v>
      </c>
      <c r="D18" t="s">
        <v>47</v>
      </c>
      <c r="E18" s="5">
        <f>VLOOKUP(D18,'Closing St n Utlzn-Apr 2012'!$A$2:$C$65,3,FALSE)</f>
        <v>80</v>
      </c>
    </row>
    <row r="19" spans="1:5">
      <c r="A19" t="s">
        <v>72</v>
      </c>
      <c r="B19" t="s">
        <v>73</v>
      </c>
      <c r="D19" t="s">
        <v>46</v>
      </c>
      <c r="E19" s="5">
        <f>VLOOKUP(D19,'Closing St n Utlzn-Apr 2012'!$A$2:$C$65,3,FALSE)</f>
        <v>10</v>
      </c>
    </row>
    <row r="20" spans="1:5">
      <c r="A20" t="s">
        <v>72</v>
      </c>
      <c r="B20" t="s">
        <v>73</v>
      </c>
      <c r="D20" t="s">
        <v>45</v>
      </c>
      <c r="E20" s="5">
        <f>VLOOKUP(D20,'Closing St n Utlzn-Apr 2012'!$A$2:$C$65,3,FALSE)</f>
        <v>0</v>
      </c>
    </row>
    <row r="21" spans="1:5">
      <c r="A21" t="s">
        <v>72</v>
      </c>
      <c r="B21" t="s">
        <v>73</v>
      </c>
      <c r="D21" t="s">
        <v>44</v>
      </c>
      <c r="E21" s="5">
        <f>VLOOKUP(D21,'Closing St n Utlzn-Apr 2012'!$A$2:$C$65,3,FALSE)</f>
        <v>3</v>
      </c>
    </row>
    <row r="22" spans="1:5">
      <c r="A22" t="s">
        <v>72</v>
      </c>
      <c r="B22" t="s">
        <v>73</v>
      </c>
      <c r="D22" t="s">
        <v>43</v>
      </c>
      <c r="E22" s="5">
        <f>VLOOKUP(D22,'Closing St n Utlzn-Apr 2012'!$A$2:$C$65,3,FALSE)</f>
        <v>315</v>
      </c>
    </row>
    <row r="23" spans="1:5">
      <c r="A23" t="s">
        <v>72</v>
      </c>
      <c r="B23" t="s">
        <v>73</v>
      </c>
      <c r="D23" t="s">
        <v>42</v>
      </c>
      <c r="E23" s="5">
        <f>VLOOKUP(D23,'Closing St n Utlzn-Apr 2012'!$A$2:$C$65,3,FALSE)</f>
        <v>7</v>
      </c>
    </row>
    <row r="24" spans="1:5">
      <c r="A24" t="s">
        <v>72</v>
      </c>
      <c r="B24" t="s">
        <v>73</v>
      </c>
      <c r="D24" t="s">
        <v>42</v>
      </c>
      <c r="E24" s="5">
        <f>VLOOKUP(D24,'Closing St n Utlzn-Apr 2012'!$A$2:$C$65,3,FALSE)</f>
        <v>7</v>
      </c>
    </row>
    <row r="25" spans="1:5">
      <c r="A25" t="s">
        <v>72</v>
      </c>
      <c r="B25" t="s">
        <v>73</v>
      </c>
      <c r="D25" t="s">
        <v>41</v>
      </c>
      <c r="E25" s="5">
        <f>VLOOKUP(D25,'Closing St n Utlzn-Apr 2012'!$A$2:$C$65,3,FALSE)</f>
        <v>0</v>
      </c>
    </row>
    <row r="26" spans="1:5">
      <c r="A26" t="s">
        <v>72</v>
      </c>
      <c r="B26" t="s">
        <v>73</v>
      </c>
      <c r="D26" t="s">
        <v>40</v>
      </c>
      <c r="E26" s="5">
        <f>VLOOKUP(D26,'Closing St n Utlzn-Apr 2012'!$A$2:$C$65,3,FALSE)</f>
        <v>14</v>
      </c>
    </row>
    <row r="27" spans="1:5">
      <c r="A27" t="s">
        <v>72</v>
      </c>
      <c r="B27" t="s">
        <v>73</v>
      </c>
      <c r="D27" t="s">
        <v>39</v>
      </c>
      <c r="E27" s="5">
        <f>VLOOKUP(D27,'Closing St n Utlzn-Apr 2012'!$A$2:$C$65,3,FALSE)</f>
        <v>0</v>
      </c>
    </row>
    <row r="28" spans="1:5">
      <c r="A28" t="s">
        <v>72</v>
      </c>
      <c r="B28" t="s">
        <v>73</v>
      </c>
      <c r="D28" t="s">
        <v>38</v>
      </c>
      <c r="E28" s="5">
        <f>VLOOKUP(D28,'Closing St n Utlzn-Apr 2012'!$A$2:$C$65,3,FALSE)</f>
        <v>4</v>
      </c>
    </row>
    <row r="29" spans="1:5">
      <c r="A29" t="s">
        <v>72</v>
      </c>
      <c r="B29" t="s">
        <v>73</v>
      </c>
      <c r="D29" t="s">
        <v>37</v>
      </c>
      <c r="E29" s="5">
        <f>VLOOKUP(D29,'Closing St n Utlzn-Apr 2012'!$A$2:$C$65,3,FALSE)</f>
        <v>9</v>
      </c>
    </row>
    <row r="30" spans="1:5">
      <c r="A30" t="s">
        <v>72</v>
      </c>
      <c r="B30" t="s">
        <v>73</v>
      </c>
      <c r="D30" t="s">
        <v>36</v>
      </c>
      <c r="E30" s="5">
        <f>VLOOKUP(D30,'Closing St n Utlzn-Apr 2012'!$A$2:$C$65,3,FALSE)</f>
        <v>2</v>
      </c>
    </row>
    <row r="31" spans="1:5">
      <c r="A31" t="s">
        <v>72</v>
      </c>
      <c r="B31" t="s">
        <v>73</v>
      </c>
      <c r="D31" t="s">
        <v>35</v>
      </c>
      <c r="E31" s="5">
        <f>VLOOKUP(D31,'Closing St n Utlzn-Apr 2012'!$A$2:$C$65,3,FALSE)</f>
        <v>0</v>
      </c>
    </row>
    <row r="32" spans="1:5">
      <c r="A32" t="s">
        <v>72</v>
      </c>
      <c r="B32" t="s">
        <v>73</v>
      </c>
      <c r="D32" t="s">
        <v>34</v>
      </c>
      <c r="E32" s="5">
        <f>VLOOKUP(D32,'Closing St n Utlzn-Apr 2012'!$A$2:$C$65,3,FALSE)</f>
        <v>9</v>
      </c>
    </row>
    <row r="33" spans="1:5">
      <c r="A33" t="s">
        <v>72</v>
      </c>
      <c r="B33" t="s">
        <v>73</v>
      </c>
      <c r="D33" t="s">
        <v>33</v>
      </c>
      <c r="E33" s="5">
        <f>VLOOKUP(D33,'Closing St n Utlzn-Apr 2012'!$A$2:$C$65,3,FALSE)</f>
        <v>393</v>
      </c>
    </row>
    <row r="34" spans="1:5">
      <c r="A34" t="s">
        <v>72</v>
      </c>
      <c r="B34" t="s">
        <v>73</v>
      </c>
      <c r="D34" t="s">
        <v>32</v>
      </c>
      <c r="E34" s="5">
        <f>VLOOKUP(D34,'Closing St n Utlzn-Apr 2012'!$A$2:$C$65,3,FALSE)</f>
        <v>1</v>
      </c>
    </row>
    <row r="35" spans="1:5">
      <c r="A35" t="s">
        <v>72</v>
      </c>
      <c r="B35" t="s">
        <v>73</v>
      </c>
      <c r="D35" t="s">
        <v>31</v>
      </c>
      <c r="E35" s="5">
        <f>VLOOKUP(D35,'Closing St n Utlzn-Apr 2012'!$A$2:$C$65,3,FALSE)</f>
        <v>47</v>
      </c>
    </row>
    <row r="36" spans="1:5">
      <c r="A36" t="s">
        <v>72</v>
      </c>
      <c r="B36" t="s">
        <v>73</v>
      </c>
      <c r="D36" t="s">
        <v>30</v>
      </c>
      <c r="E36" s="5">
        <f>VLOOKUP(D36,'Closing St n Utlzn-Apr 2012'!$A$2:$C$65,3,FALSE)</f>
        <v>42</v>
      </c>
    </row>
    <row r="37" spans="1:5">
      <c r="A37" t="s">
        <v>72</v>
      </c>
      <c r="B37" t="s">
        <v>73</v>
      </c>
      <c r="D37" t="s">
        <v>29</v>
      </c>
      <c r="E37" s="5">
        <f>VLOOKUP(D37,'Closing St n Utlzn-Apr 2012'!$A$2:$C$65,3,FALSE)</f>
        <v>26</v>
      </c>
    </row>
    <row r="38" spans="1:5">
      <c r="A38" t="s">
        <v>72</v>
      </c>
      <c r="B38" t="s">
        <v>73</v>
      </c>
      <c r="D38" t="s">
        <v>28</v>
      </c>
      <c r="E38" s="5">
        <f>VLOOKUP(D38,'Closing St n Utlzn-Apr 2012'!$A$2:$C$65,3,FALSE)</f>
        <v>6</v>
      </c>
    </row>
    <row r="39" spans="1:5">
      <c r="A39" t="s">
        <v>72</v>
      </c>
      <c r="B39" t="s">
        <v>73</v>
      </c>
      <c r="D39" t="s">
        <v>27</v>
      </c>
      <c r="E39" s="5">
        <f>VLOOKUP(D39,'Closing St n Utlzn-Apr 2012'!$A$2:$C$65,3,FALSE)</f>
        <v>44</v>
      </c>
    </row>
    <row r="40" spans="1:5">
      <c r="A40" t="s">
        <v>72</v>
      </c>
      <c r="B40" t="s">
        <v>73</v>
      </c>
      <c r="D40" t="s">
        <v>26</v>
      </c>
      <c r="E40" s="5">
        <f>VLOOKUP(D40,'Closing St n Utlzn-Apr 2012'!$A$2:$C$65,3,FALSE)</f>
        <v>119</v>
      </c>
    </row>
    <row r="41" spans="1:5">
      <c r="A41" t="s">
        <v>72</v>
      </c>
      <c r="B41" t="s">
        <v>73</v>
      </c>
      <c r="D41" t="s">
        <v>25</v>
      </c>
      <c r="E41" s="5">
        <f>VLOOKUP(D41,'Closing St n Utlzn-Apr 2012'!$A$2:$C$65,3,FALSE)</f>
        <v>4</v>
      </c>
    </row>
    <row r="42" spans="1:5">
      <c r="A42" t="s">
        <v>72</v>
      </c>
      <c r="B42" t="s">
        <v>73</v>
      </c>
      <c r="D42" t="s">
        <v>24</v>
      </c>
      <c r="E42" s="5">
        <f>VLOOKUP(D42,'Closing St n Utlzn-Apr 2012'!$A$2:$C$65,3,FALSE)</f>
        <v>6</v>
      </c>
    </row>
    <row r="43" spans="1:5">
      <c r="A43" t="s">
        <v>72</v>
      </c>
      <c r="B43" t="s">
        <v>73</v>
      </c>
      <c r="D43" t="s">
        <v>23</v>
      </c>
      <c r="E43" s="5">
        <f>VLOOKUP(D43,'Closing St n Utlzn-Apr 2012'!$A$2:$C$65,3,FALSE)</f>
        <v>0</v>
      </c>
    </row>
    <row r="44" spans="1:5">
      <c r="A44" t="s">
        <v>72</v>
      </c>
      <c r="B44" t="s">
        <v>73</v>
      </c>
      <c r="D44" t="s">
        <v>22</v>
      </c>
      <c r="E44" s="5">
        <f>VLOOKUP(D44,'Closing St n Utlzn-Apr 2012'!$A$2:$C$65,3,FALSE)</f>
        <v>11</v>
      </c>
    </row>
    <row r="45" spans="1:5">
      <c r="A45" t="s">
        <v>72</v>
      </c>
      <c r="B45" t="s">
        <v>73</v>
      </c>
      <c r="D45" t="s">
        <v>21</v>
      </c>
      <c r="E45" s="5">
        <f>VLOOKUP(D45,'Closing St n Utlzn-Apr 2012'!$A$2:$C$65,3,FALSE)</f>
        <v>1</v>
      </c>
    </row>
    <row r="46" spans="1:5">
      <c r="A46" t="s">
        <v>72</v>
      </c>
      <c r="B46" t="s">
        <v>73</v>
      </c>
      <c r="D46" t="s">
        <v>20</v>
      </c>
      <c r="E46" s="5">
        <f>VLOOKUP(D46,'Closing St n Utlzn-Apr 2012'!$A$2:$C$65,3,FALSE)</f>
        <v>0</v>
      </c>
    </row>
    <row r="47" spans="1:5">
      <c r="A47" t="s">
        <v>72</v>
      </c>
      <c r="B47" t="s">
        <v>73</v>
      </c>
      <c r="D47" t="s">
        <v>19</v>
      </c>
      <c r="E47" s="5">
        <f>VLOOKUP(D47,'Closing St n Utlzn-Apr 2012'!$A$2:$C$65,3,FALSE)</f>
        <v>2</v>
      </c>
    </row>
    <row r="48" spans="1:5">
      <c r="A48" t="s">
        <v>72</v>
      </c>
      <c r="B48" t="s">
        <v>73</v>
      </c>
      <c r="D48" t="s">
        <v>18</v>
      </c>
      <c r="E48" s="5">
        <f>VLOOKUP(D48,'Closing St n Utlzn-Apr 2012'!$A$2:$C$65,3,FALSE)</f>
        <v>8</v>
      </c>
    </row>
    <row r="49" spans="1:5">
      <c r="A49" t="s">
        <v>72</v>
      </c>
      <c r="B49" t="s">
        <v>73</v>
      </c>
      <c r="D49" t="s">
        <v>75</v>
      </c>
      <c r="E49" s="5" t="e">
        <f>VLOOKUP(D49,'Closing St n Utlzn-Apr 2012'!$A$2:$C$65,3,FALSE)</f>
        <v>#N/A</v>
      </c>
    </row>
    <row r="50" spans="1:5">
      <c r="A50" t="s">
        <v>72</v>
      </c>
      <c r="B50" t="s">
        <v>73</v>
      </c>
      <c r="D50" t="s">
        <v>17</v>
      </c>
      <c r="E50" s="5">
        <f>VLOOKUP(D50,'Closing St n Utlzn-Apr 2012'!$A$2:$C$65,3,FALSE)</f>
        <v>8</v>
      </c>
    </row>
    <row r="51" spans="1:5">
      <c r="A51" t="s">
        <v>72</v>
      </c>
      <c r="B51" t="s">
        <v>73</v>
      </c>
      <c r="D51" t="s">
        <v>16</v>
      </c>
      <c r="E51" s="5">
        <f>VLOOKUP(D51,'Closing St n Utlzn-Apr 2012'!$A$2:$C$65,3,FALSE)</f>
        <v>4</v>
      </c>
    </row>
    <row r="52" spans="1:5">
      <c r="A52" t="s">
        <v>72</v>
      </c>
      <c r="B52" t="s">
        <v>73</v>
      </c>
      <c r="D52" t="s">
        <v>15</v>
      </c>
      <c r="E52" s="5">
        <f>VLOOKUP(D52,'Closing St n Utlzn-Apr 2012'!$A$2:$C$65,3,FALSE)</f>
        <v>8</v>
      </c>
    </row>
    <row r="53" spans="1:5">
      <c r="A53" t="s">
        <v>72</v>
      </c>
      <c r="B53" t="s">
        <v>73</v>
      </c>
      <c r="D53" t="s">
        <v>14</v>
      </c>
      <c r="E53" s="5">
        <f>VLOOKUP(D53,'Closing St n Utlzn-Apr 2012'!$A$2:$C$65,3,FALSE)</f>
        <v>14</v>
      </c>
    </row>
    <row r="54" spans="1:5">
      <c r="A54" t="s">
        <v>72</v>
      </c>
      <c r="B54" t="s">
        <v>73</v>
      </c>
      <c r="D54" t="s">
        <v>13</v>
      </c>
      <c r="E54" s="5">
        <f>VLOOKUP(D54,'Closing St n Utlzn-Apr 2012'!$A$2:$C$65,3,FALSE)</f>
        <v>1</v>
      </c>
    </row>
    <row r="55" spans="1:5">
      <c r="A55" t="s">
        <v>72</v>
      </c>
      <c r="B55" t="s">
        <v>73</v>
      </c>
      <c r="D55" t="s">
        <v>12</v>
      </c>
      <c r="E55" s="5">
        <f>VLOOKUP(D55,'Closing St n Utlzn-Apr 2012'!$A$2:$C$65,3,FALSE)</f>
        <v>0</v>
      </c>
    </row>
    <row r="56" spans="1:5">
      <c r="A56" t="s">
        <v>72</v>
      </c>
      <c r="B56" t="s">
        <v>73</v>
      </c>
      <c r="D56" t="s">
        <v>11</v>
      </c>
      <c r="E56" s="5">
        <f>VLOOKUP(D56,'Closing St n Utlzn-Apr 2012'!$A$2:$C$65,3,FALSE)</f>
        <v>-1</v>
      </c>
    </row>
    <row r="57" spans="1:5">
      <c r="A57" t="s">
        <v>72</v>
      </c>
      <c r="B57" t="s">
        <v>73</v>
      </c>
      <c r="D57" t="s">
        <v>10</v>
      </c>
      <c r="E57" s="5">
        <f>VLOOKUP(D57,'Closing St n Utlzn-Apr 2012'!$A$2:$C$65,3,FALSE)</f>
        <v>25</v>
      </c>
    </row>
    <row r="58" spans="1:5">
      <c r="A58" t="s">
        <v>72</v>
      </c>
      <c r="B58" t="s">
        <v>73</v>
      </c>
      <c r="D58" t="s">
        <v>9</v>
      </c>
      <c r="E58" s="5">
        <f>VLOOKUP(D58,'Closing St n Utlzn-Apr 2012'!$A$2:$C$65,3,FALSE)</f>
        <v>35</v>
      </c>
    </row>
    <row r="59" spans="1:5">
      <c r="A59" t="s">
        <v>72</v>
      </c>
      <c r="B59" t="s">
        <v>73</v>
      </c>
      <c r="D59" t="s">
        <v>8</v>
      </c>
      <c r="E59" s="5">
        <f>VLOOKUP(D59,'Closing St n Utlzn-Apr 2012'!$A$2:$C$65,3,FALSE)</f>
        <v>17</v>
      </c>
    </row>
    <row r="60" spans="1:5">
      <c r="A60" t="s">
        <v>72</v>
      </c>
      <c r="B60" t="s">
        <v>73</v>
      </c>
      <c r="D60" t="s">
        <v>7</v>
      </c>
      <c r="E60" s="5">
        <f>VLOOKUP(D60,'Closing St n Utlzn-Apr 2012'!$A$2:$C$65,3,FALSE)</f>
        <v>20</v>
      </c>
    </row>
    <row r="61" spans="1:5">
      <c r="A61" t="s">
        <v>72</v>
      </c>
      <c r="B61" t="s">
        <v>73</v>
      </c>
      <c r="D61" t="s">
        <v>6</v>
      </c>
      <c r="E61" s="5">
        <f>VLOOKUP(D61,'Closing St n Utlzn-Apr 2012'!$A$2:$C$65,3,FALSE)</f>
        <v>6</v>
      </c>
    </row>
    <row r="62" spans="1:5">
      <c r="A62" t="s">
        <v>72</v>
      </c>
      <c r="B62" t="s">
        <v>73</v>
      </c>
      <c r="D62" t="s">
        <v>5</v>
      </c>
      <c r="E62" s="5">
        <f>VLOOKUP(D62,'Closing St n Utlzn-Apr 2012'!$A$2:$C$65,3,FALSE)</f>
        <v>31</v>
      </c>
    </row>
    <row r="63" spans="1:5">
      <c r="A63" t="s">
        <v>72</v>
      </c>
      <c r="B63" t="s">
        <v>73</v>
      </c>
      <c r="D63" t="s">
        <v>4</v>
      </c>
      <c r="E63" s="5">
        <f>VLOOKUP(D63,'Closing St n Utlzn-Apr 2012'!$A$2:$C$65,3,FALSE)</f>
        <v>37</v>
      </c>
    </row>
    <row r="64" spans="1:5">
      <c r="A64" t="s">
        <v>72</v>
      </c>
      <c r="B64" t="s">
        <v>73</v>
      </c>
      <c r="D64" t="s">
        <v>3</v>
      </c>
      <c r="E64" s="5">
        <f>VLOOKUP(D64,'Closing St n Utlzn-Apr 2012'!$A$2:$C$65,3,FALSE)</f>
        <v>23</v>
      </c>
    </row>
    <row r="65" spans="1:5">
      <c r="A65" t="s">
        <v>72</v>
      </c>
      <c r="B65" t="s">
        <v>73</v>
      </c>
      <c r="D65" t="s">
        <v>2</v>
      </c>
      <c r="E65" s="5">
        <f>VLOOKUP(D65,'Closing St n Utlzn-Apr 2012'!$A$2:$C$65,3,FALSE)</f>
        <v>1</v>
      </c>
    </row>
    <row r="66" spans="1:5">
      <c r="A66" t="s">
        <v>72</v>
      </c>
      <c r="B66" t="s">
        <v>73</v>
      </c>
      <c r="D66" t="s">
        <v>1</v>
      </c>
      <c r="E66" s="5">
        <f>VLOOKUP(D66,'Closing St n Utlzn-Apr 2012'!$A$2:$C$65,3,FALSE)</f>
        <v>0</v>
      </c>
    </row>
    <row r="67" spans="1:5">
      <c r="A67" t="s">
        <v>72</v>
      </c>
      <c r="B67" t="s">
        <v>73</v>
      </c>
      <c r="D67" t="s">
        <v>0</v>
      </c>
      <c r="E67" s="5">
        <f>VLOOKUP(D67,'Closing St n Utlzn-Apr 2012'!$A$2:$C$65,3,FALSE)</f>
        <v>1</v>
      </c>
    </row>
    <row r="68" spans="1:5">
      <c r="A68" t="s">
        <v>72</v>
      </c>
      <c r="B68" t="s">
        <v>73</v>
      </c>
      <c r="D68" t="s">
        <v>76</v>
      </c>
      <c r="E68" s="5" t="e">
        <f>VLOOKUP(D68,'Closing St n Utlzn-Apr 2012'!$A$2:$C$65,3,FALSE)</f>
        <v>#N/A</v>
      </c>
    </row>
    <row r="69" spans="1:5">
      <c r="A69" t="s">
        <v>72</v>
      </c>
      <c r="B69" t="s">
        <v>73</v>
      </c>
      <c r="D69" t="s">
        <v>77</v>
      </c>
      <c r="E69" s="5" t="e">
        <f>VLOOKUP(D69,'Closing St n Utlzn-Apr 2012'!$A$2:$C$65,3,FALSE)</f>
        <v>#N/A</v>
      </c>
    </row>
  </sheetData>
  <dataValidations count="3">
    <dataValidation type="list" allowBlank="1" showInputMessage="1" showErrorMessage="1" sqref="A2:A103">
      <formula1>Month</formula1>
    </dataValidation>
    <dataValidation type="list" allowBlank="1" showInputMessage="1" showErrorMessage="1" sqref="B2:B103">
      <formula1>Particulars</formula1>
    </dataValidation>
    <dataValidation type="list" allowBlank="1" showInputMessage="1" showErrorMessage="1" sqref="D2:D155">
      <formula1>Item</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Closing St n Utlzn-Apr 2012</vt:lpstr>
      <vt:lpstr>May 2012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Smitha</dc:creator>
  <cp:lastModifiedBy>MARIES</cp:lastModifiedBy>
  <dcterms:created xsi:type="dcterms:W3CDTF">2012-05-09T04:23:36Z</dcterms:created>
  <dcterms:modified xsi:type="dcterms:W3CDTF">2012-05-09T05:21:53Z</dcterms:modified>
</cp:coreProperties>
</file>