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4915" windowHeight="10800" activeTab="1"/>
  </bookViews>
  <sheets>
    <sheet name="Subtitution" sheetId="1" r:id="rId1"/>
    <sheet name="Data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29" i="2" l="1"/>
  <c r="N28" i="2"/>
  <c r="N27" i="2"/>
  <c r="N26" i="2"/>
  <c r="N25" i="2"/>
  <c r="N24" i="2"/>
  <c r="N23" i="2"/>
  <c r="N22" i="2"/>
  <c r="B21" i="2"/>
  <c r="C21" i="2" s="1"/>
  <c r="D21" i="2" s="1"/>
  <c r="E21" i="2" s="1"/>
  <c r="F21" i="2" s="1"/>
  <c r="G21" i="2" s="1"/>
  <c r="H21" i="2" s="1"/>
  <c r="I21" i="2" s="1"/>
  <c r="J21" i="2" s="1"/>
  <c r="K21" i="2" s="1"/>
  <c r="L21" i="2" s="1"/>
  <c r="M21" i="2" s="1"/>
  <c r="N9" i="2"/>
  <c r="N8" i="2"/>
  <c r="N7" i="2"/>
  <c r="N6" i="2"/>
  <c r="N5" i="2"/>
  <c r="N4" i="2"/>
  <c r="N3" i="2"/>
  <c r="N2" i="2"/>
  <c r="B1" i="2"/>
  <c r="C1" i="2" s="1"/>
  <c r="D1" i="2" s="1"/>
  <c r="E1" i="2" s="1"/>
  <c r="F1" i="2" s="1"/>
  <c r="G1" i="2" s="1"/>
  <c r="H1" i="2" s="1"/>
  <c r="I1" i="2" s="1"/>
  <c r="J1" i="2" s="1"/>
  <c r="K1" i="2" s="1"/>
  <c r="L1" i="2" s="1"/>
  <c r="M1" i="2" s="1"/>
</calcChain>
</file>

<file path=xl/sharedStrings.xml><?xml version="1.0" encoding="utf-8"?>
<sst xmlns="http://schemas.openxmlformats.org/spreadsheetml/2006/main" count="30" uniqueCount="12">
  <si>
    <t>Part Selected</t>
  </si>
  <si>
    <t>13-00051-00</t>
  </si>
  <si>
    <t>13-00156-00</t>
  </si>
  <si>
    <t>13-00053-13</t>
  </si>
  <si>
    <t>13-00162-00</t>
  </si>
  <si>
    <t>13-00054-02</t>
  </si>
  <si>
    <t>13-00163-00</t>
  </si>
  <si>
    <t>13-00057-00</t>
  </si>
  <si>
    <t>13-00057-02</t>
  </si>
  <si>
    <t>Substitution</t>
  </si>
  <si>
    <t>Item_Number</t>
  </si>
  <si>
    <t>Total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</si>
</sst>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yyyy\-mm"/>
    <numFmt numFmtId="166" formatCode="_-* #,##0_-;\-* #,##0_-;_-* &quot;-&quot;??_-;_-@_-"/>
  </numFmts>
  <fonts count="4" x14ac:knownFonts="1"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Protection="1">
      <protection hidden="1"/>
    </xf>
    <xf numFmtId="165" fontId="3" fillId="3" borderId="4" xfId="0" applyNumberFormat="1" applyFont="1" applyFill="1" applyBorder="1" applyAlignment="1" applyProtection="1">
      <alignment horizontal="left"/>
      <protection hidden="1"/>
    </xf>
    <xf numFmtId="165" fontId="3" fillId="3" borderId="2" xfId="0" applyNumberFormat="1" applyFont="1" applyFill="1" applyBorder="1" applyAlignment="1" applyProtection="1">
      <alignment horizontal="left"/>
      <protection hidden="1"/>
    </xf>
    <xf numFmtId="165" fontId="3" fillId="3" borderId="3" xfId="0" applyNumberFormat="1" applyFont="1" applyFill="1" applyBorder="1" applyAlignment="1" applyProtection="1">
      <alignment horizontal="left"/>
      <protection hidden="1"/>
    </xf>
    <xf numFmtId="49" fontId="2" fillId="3" borderId="2" xfId="0" applyNumberFormat="1" applyFont="1" applyFill="1" applyBorder="1" applyAlignment="1" applyProtection="1">
      <alignment horizontal="left"/>
      <protection hidden="1"/>
    </xf>
    <xf numFmtId="0" fontId="2" fillId="2" borderId="1" xfId="0" applyFont="1" applyFill="1" applyBorder="1" applyProtection="1">
      <protection locked="0" hidden="1"/>
    </xf>
    <xf numFmtId="166" fontId="3" fillId="3" borderId="4" xfId="1" applyNumberFormat="1" applyFont="1" applyFill="1" applyBorder="1" applyAlignment="1" applyProtection="1">
      <alignment horizontal="center"/>
      <protection hidden="1"/>
    </xf>
    <xf numFmtId="166" fontId="2" fillId="3" borderId="2" xfId="1" applyNumberFormat="1" applyFont="1" applyFill="1" applyBorder="1" applyAlignment="1" applyProtection="1">
      <alignment horizontal="center"/>
      <protection hidden="1"/>
    </xf>
    <xf numFmtId="0" fontId="0" fillId="0" borderId="1" xfId="0" applyFill="1" applyBorder="1"/>
    <xf numFmtId="49" fontId="0" fillId="0" borderId="1" xfId="0" applyNumberFormat="1" applyFill="1" applyBorder="1" applyAlignment="1">
      <alignment wrapText="1"/>
    </xf>
  </cellXfs>
  <cellStyles count="2">
    <cellStyle name="Comma" xfId="1" builtinId="3"/>
    <cellStyle name="Normal" xfId="0" builtinId="0"/>
  </cellStyles>
  <dxfs count="3">
    <dxf>
      <font>
        <b/>
        <i val="0"/>
      </font>
      <numFmt numFmtId="164" formatCode="0.00_ ;[Red]\-0.00\ "/>
    </dxf>
    <dxf>
      <font>
        <b/>
        <i val="0"/>
        <color theme="0"/>
      </font>
      <fill>
        <patternFill>
          <bgColor theme="8" tint="-0.24994659260841701"/>
        </patternFill>
      </fill>
      <border>
        <left style="thin">
          <color theme="2" tint="-0.749961851863155"/>
        </left>
        <right style="thin">
          <color theme="2" tint="-0.749961851863155"/>
        </right>
        <top style="thin">
          <color theme="2" tint="-0.749961851863155"/>
        </top>
        <bottom style="thin">
          <color theme="2" tint="-0.749961851863155"/>
        </bottom>
        <vertical/>
        <horizontal/>
      </border>
    </dxf>
    <dxf>
      <font>
        <b/>
        <i val="0"/>
        <color theme="1"/>
      </font>
      <fill>
        <patternFill>
          <bgColor theme="9" tint="-0.24994659260841701"/>
        </patternFill>
      </fill>
      <border>
        <left style="thin">
          <color theme="2" tint="-0.749961851863155"/>
        </left>
        <right style="thin">
          <color theme="2" tint="-0.749961851863155"/>
        </right>
        <top style="thin">
          <color theme="2" tint="-0.749961851863155"/>
        </top>
        <bottom style="thin">
          <color theme="2" tint="-0.749961851863155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11</xdr:row>
      <xdr:rowOff>47625</xdr:rowOff>
    </xdr:from>
    <xdr:to>
      <xdr:col>7</xdr:col>
      <xdr:colOff>295275</xdr:colOff>
      <xdr:row>17</xdr:row>
      <xdr:rowOff>85725</xdr:rowOff>
    </xdr:to>
    <xdr:sp macro="" textlink="">
      <xdr:nvSpPr>
        <xdr:cNvPr id="3" name="Down Arrow 2"/>
        <xdr:cNvSpPr/>
      </xdr:nvSpPr>
      <xdr:spPr>
        <a:xfrm>
          <a:off x="3086100" y="1866900"/>
          <a:ext cx="619125" cy="10096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pane ySplit="1" topLeftCell="A2" activePane="bottomLeft" state="frozen"/>
      <selection pane="bottomLeft" sqref="A1:B5"/>
    </sheetView>
  </sheetViews>
  <sheetFormatPr defaultRowHeight="12.75" x14ac:dyDescent="0.2"/>
  <cols>
    <col min="1" max="1" width="13.85546875" customWidth="1"/>
    <col min="2" max="2" width="11.140625" bestFit="1" customWidth="1"/>
  </cols>
  <sheetData>
    <row r="1" spans="1:2" x14ac:dyDescent="0.2">
      <c r="A1" s="9" t="s">
        <v>0</v>
      </c>
      <c r="B1" s="9" t="s">
        <v>9</v>
      </c>
    </row>
    <row r="2" spans="1:2" x14ac:dyDescent="0.2">
      <c r="A2" s="10" t="s">
        <v>1</v>
      </c>
      <c r="B2" s="9" t="s">
        <v>2</v>
      </c>
    </row>
    <row r="3" spans="1:2" x14ac:dyDescent="0.2">
      <c r="A3" s="9" t="s">
        <v>3</v>
      </c>
      <c r="B3" s="10" t="s">
        <v>4</v>
      </c>
    </row>
    <row r="4" spans="1:2" x14ac:dyDescent="0.2">
      <c r="A4" s="9" t="s">
        <v>5</v>
      </c>
      <c r="B4" s="10" t="s">
        <v>6</v>
      </c>
    </row>
    <row r="5" spans="1:2" x14ac:dyDescent="0.2">
      <c r="A5" s="10" t="s">
        <v>7</v>
      </c>
      <c r="B5" s="10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B9"/>
    </sheetView>
  </sheetViews>
  <sheetFormatPr defaultRowHeight="12.75" x14ac:dyDescent="0.2"/>
  <cols>
    <col min="1" max="1" width="10.85546875" bestFit="1" customWidth="1"/>
    <col min="2" max="13" width="6.7109375" bestFit="1" customWidth="1"/>
    <col min="14" max="14" width="11" bestFit="1" customWidth="1"/>
  </cols>
  <sheetData>
    <row r="1" spans="1:14" x14ac:dyDescent="0.2">
      <c r="A1" s="1" t="s">
        <v>10</v>
      </c>
      <c r="B1" s="2">
        <f ca="1">DATE(YEAR(TODAY()),MONTH(TODAY()),1)</f>
        <v>41030</v>
      </c>
      <c r="C1" s="3">
        <f ca="1">DATE(YEAR(B1),MONTH(B1)+1,1)</f>
        <v>41061</v>
      </c>
      <c r="D1" s="3">
        <f t="shared" ref="D1:M1" ca="1" si="0">DATE(YEAR(C1),MONTH(C1)+1,1)</f>
        <v>41091</v>
      </c>
      <c r="E1" s="3">
        <f t="shared" ca="1" si="0"/>
        <v>41122</v>
      </c>
      <c r="F1" s="3">
        <f t="shared" ca="1" si="0"/>
        <v>41153</v>
      </c>
      <c r="G1" s="3">
        <f t="shared" ca="1" si="0"/>
        <v>41183</v>
      </c>
      <c r="H1" s="3">
        <f t="shared" ca="1" si="0"/>
        <v>41214</v>
      </c>
      <c r="I1" s="3">
        <f t="shared" ca="1" si="0"/>
        <v>41244</v>
      </c>
      <c r="J1" s="3">
        <f t="shared" ca="1" si="0"/>
        <v>41275</v>
      </c>
      <c r="K1" s="3">
        <f t="shared" ca="1" si="0"/>
        <v>41306</v>
      </c>
      <c r="L1" s="3">
        <f t="shared" ca="1" si="0"/>
        <v>41334</v>
      </c>
      <c r="M1" s="4">
        <f t="shared" ca="1" si="0"/>
        <v>41365</v>
      </c>
      <c r="N1" s="5" t="s">
        <v>11</v>
      </c>
    </row>
    <row r="2" spans="1:14" x14ac:dyDescent="0.2">
      <c r="A2" s="6" t="s">
        <v>1</v>
      </c>
      <c r="B2" s="7">
        <v>405</v>
      </c>
      <c r="C2" s="7">
        <v>406</v>
      </c>
      <c r="D2" s="7">
        <v>348</v>
      </c>
      <c r="E2" s="7">
        <v>344</v>
      </c>
      <c r="F2" s="7">
        <v>342</v>
      </c>
      <c r="G2" s="7">
        <v>324</v>
      </c>
      <c r="H2" s="7">
        <v>327</v>
      </c>
      <c r="I2" s="7">
        <v>385</v>
      </c>
      <c r="J2" s="7">
        <v>419</v>
      </c>
      <c r="K2" s="7">
        <v>443</v>
      </c>
      <c r="L2" s="7">
        <v>526</v>
      </c>
      <c r="M2" s="7">
        <v>536</v>
      </c>
      <c r="N2" s="8">
        <f t="shared" ref="N2:N9" si="1">SUM(B2:M2)</f>
        <v>4805</v>
      </c>
    </row>
    <row r="3" spans="1:14" x14ac:dyDescent="0.2">
      <c r="A3" s="6" t="s">
        <v>3</v>
      </c>
      <c r="B3" s="7">
        <v>57</v>
      </c>
      <c r="C3" s="7">
        <v>58</v>
      </c>
      <c r="D3" s="7">
        <v>80</v>
      </c>
      <c r="E3" s="7">
        <v>87</v>
      </c>
      <c r="F3" s="7">
        <v>95</v>
      </c>
      <c r="G3" s="7">
        <v>108</v>
      </c>
      <c r="H3" s="7">
        <v>106</v>
      </c>
      <c r="I3" s="7">
        <v>115</v>
      </c>
      <c r="J3" s="7">
        <v>33</v>
      </c>
      <c r="K3" s="7">
        <v>44</v>
      </c>
      <c r="L3" s="7">
        <v>78</v>
      </c>
      <c r="M3" s="7">
        <v>72</v>
      </c>
      <c r="N3" s="8">
        <f t="shared" si="1"/>
        <v>933</v>
      </c>
    </row>
    <row r="4" spans="1:14" x14ac:dyDescent="0.2">
      <c r="A4" s="6" t="s">
        <v>5</v>
      </c>
      <c r="B4" s="7">
        <v>9</v>
      </c>
      <c r="C4" s="7">
        <v>9</v>
      </c>
      <c r="D4" s="7">
        <v>2</v>
      </c>
      <c r="E4" s="7">
        <v>2</v>
      </c>
      <c r="F4" s="7">
        <v>2</v>
      </c>
      <c r="G4" s="7">
        <v>1</v>
      </c>
      <c r="H4" s="7">
        <v>1</v>
      </c>
      <c r="I4" s="7">
        <v>2</v>
      </c>
      <c r="J4" s="7">
        <v>2</v>
      </c>
      <c r="K4" s="7">
        <v>3</v>
      </c>
      <c r="L4" s="7">
        <v>5</v>
      </c>
      <c r="M4" s="7">
        <v>4</v>
      </c>
      <c r="N4" s="8">
        <f t="shared" si="1"/>
        <v>42</v>
      </c>
    </row>
    <row r="5" spans="1:14" x14ac:dyDescent="0.2">
      <c r="A5" s="6" t="s">
        <v>7</v>
      </c>
      <c r="B5" s="7">
        <v>345</v>
      </c>
      <c r="C5" s="7">
        <v>74</v>
      </c>
      <c r="D5" s="7">
        <v>222</v>
      </c>
      <c r="E5" s="7">
        <v>211</v>
      </c>
      <c r="F5" s="7">
        <v>222</v>
      </c>
      <c r="G5" s="7">
        <v>166</v>
      </c>
      <c r="H5" s="7">
        <v>170</v>
      </c>
      <c r="I5" s="7">
        <v>201</v>
      </c>
      <c r="J5" s="7">
        <v>99</v>
      </c>
      <c r="K5" s="7">
        <v>292</v>
      </c>
      <c r="L5" s="7">
        <v>245</v>
      </c>
      <c r="M5" s="7">
        <v>317</v>
      </c>
      <c r="N5" s="8">
        <f t="shared" si="1"/>
        <v>2564</v>
      </c>
    </row>
    <row r="6" spans="1:14" x14ac:dyDescent="0.2">
      <c r="A6" s="6" t="s">
        <v>2</v>
      </c>
      <c r="B6" s="7">
        <v>1</v>
      </c>
      <c r="C6" s="7">
        <v>1</v>
      </c>
      <c r="D6" s="7">
        <v>1</v>
      </c>
      <c r="E6" s="7">
        <v>2</v>
      </c>
      <c r="F6" s="7">
        <v>2</v>
      </c>
      <c r="G6" s="7">
        <v>7</v>
      </c>
      <c r="H6" s="7">
        <v>7</v>
      </c>
      <c r="I6" s="7">
        <v>6</v>
      </c>
      <c r="J6" s="7">
        <v>1</v>
      </c>
      <c r="K6" s="7">
        <v>1</v>
      </c>
      <c r="L6" s="7">
        <v>2</v>
      </c>
      <c r="M6" s="7">
        <v>2</v>
      </c>
      <c r="N6" s="8">
        <f t="shared" si="1"/>
        <v>33</v>
      </c>
    </row>
    <row r="7" spans="1:14" x14ac:dyDescent="0.2">
      <c r="A7" s="6" t="s">
        <v>4</v>
      </c>
      <c r="B7" s="7">
        <v>62</v>
      </c>
      <c r="C7" s="7">
        <v>65</v>
      </c>
      <c r="D7" s="7">
        <v>20</v>
      </c>
      <c r="E7" s="7">
        <v>31</v>
      </c>
      <c r="F7" s="7">
        <v>42</v>
      </c>
      <c r="G7" s="7">
        <v>163</v>
      </c>
      <c r="H7" s="7">
        <v>149</v>
      </c>
      <c r="I7" s="7">
        <v>153</v>
      </c>
      <c r="J7" s="7">
        <v>21</v>
      </c>
      <c r="K7" s="7">
        <v>23</v>
      </c>
      <c r="L7" s="7">
        <v>495</v>
      </c>
      <c r="M7" s="7">
        <v>96</v>
      </c>
      <c r="N7" s="8">
        <f t="shared" si="1"/>
        <v>1320</v>
      </c>
    </row>
    <row r="8" spans="1:14" ht="14.25" customHeight="1" x14ac:dyDescent="0.2">
      <c r="A8" s="6" t="s">
        <v>6</v>
      </c>
      <c r="B8" s="7">
        <v>1</v>
      </c>
      <c r="C8" s="7">
        <v>1</v>
      </c>
      <c r="D8" s="7">
        <v>1</v>
      </c>
      <c r="E8" s="7">
        <v>2</v>
      </c>
      <c r="F8" s="7">
        <v>2</v>
      </c>
      <c r="G8" s="7">
        <v>2</v>
      </c>
      <c r="H8" s="7">
        <v>2</v>
      </c>
      <c r="I8" s="7">
        <v>2</v>
      </c>
      <c r="J8" s="7">
        <v>1</v>
      </c>
      <c r="K8" s="7">
        <v>1</v>
      </c>
      <c r="L8" s="7">
        <v>4</v>
      </c>
      <c r="M8" s="7">
        <v>1</v>
      </c>
      <c r="N8" s="8">
        <f t="shared" si="1"/>
        <v>20</v>
      </c>
    </row>
    <row r="9" spans="1:14" ht="14.25" customHeight="1" x14ac:dyDescent="0.2">
      <c r="A9" s="6" t="s">
        <v>8</v>
      </c>
      <c r="B9" s="7">
        <v>79</v>
      </c>
      <c r="C9" s="7">
        <v>87</v>
      </c>
      <c r="D9" s="7">
        <v>196</v>
      </c>
      <c r="E9" s="7">
        <v>193</v>
      </c>
      <c r="F9" s="7">
        <v>175</v>
      </c>
      <c r="G9" s="7">
        <v>34</v>
      </c>
      <c r="H9" s="7">
        <v>47</v>
      </c>
      <c r="I9" s="7">
        <v>87</v>
      </c>
      <c r="J9" s="7">
        <v>276</v>
      </c>
      <c r="K9" s="7">
        <v>122</v>
      </c>
      <c r="L9" s="7">
        <v>575</v>
      </c>
      <c r="M9" s="7">
        <v>252</v>
      </c>
      <c r="N9" s="8">
        <f t="shared" si="1"/>
        <v>2123</v>
      </c>
    </row>
    <row r="21" spans="1:14" x14ac:dyDescent="0.2">
      <c r="A21" s="1" t="s">
        <v>10</v>
      </c>
      <c r="B21" s="2">
        <f ca="1">DATE(YEAR(TODAY()),MONTH(TODAY()),1)</f>
        <v>41030</v>
      </c>
      <c r="C21" s="3">
        <f ca="1">DATE(YEAR(B21),MONTH(B21)+1,1)</f>
        <v>41061</v>
      </c>
      <c r="D21" s="3">
        <f t="shared" ref="D21" ca="1" si="2">DATE(YEAR(C21),MONTH(C21)+1,1)</f>
        <v>41091</v>
      </c>
      <c r="E21" s="3">
        <f t="shared" ref="E21" ca="1" si="3">DATE(YEAR(D21),MONTH(D21)+1,1)</f>
        <v>41122</v>
      </c>
      <c r="F21" s="3">
        <f t="shared" ref="F21" ca="1" si="4">DATE(YEAR(E21),MONTH(E21)+1,1)</f>
        <v>41153</v>
      </c>
      <c r="G21" s="3">
        <f t="shared" ref="G21" ca="1" si="5">DATE(YEAR(F21),MONTH(F21)+1,1)</f>
        <v>41183</v>
      </c>
      <c r="H21" s="3">
        <f t="shared" ref="H21" ca="1" si="6">DATE(YEAR(G21),MONTH(G21)+1,1)</f>
        <v>41214</v>
      </c>
      <c r="I21" s="3">
        <f t="shared" ref="I21" ca="1" si="7">DATE(YEAR(H21),MONTH(H21)+1,1)</f>
        <v>41244</v>
      </c>
      <c r="J21" s="3">
        <f t="shared" ref="J21" ca="1" si="8">DATE(YEAR(I21),MONTH(I21)+1,1)</f>
        <v>41275</v>
      </c>
      <c r="K21" s="3">
        <f t="shared" ref="K21" ca="1" si="9">DATE(YEAR(J21),MONTH(J21)+1,1)</f>
        <v>41306</v>
      </c>
      <c r="L21" s="3">
        <f t="shared" ref="L21" ca="1" si="10">DATE(YEAR(K21),MONTH(K21)+1,1)</f>
        <v>41334</v>
      </c>
      <c r="M21" s="4">
        <f t="shared" ref="M21" ca="1" si="11">DATE(YEAR(L21),MONTH(L21)+1,1)</f>
        <v>41365</v>
      </c>
      <c r="N21" s="5" t="s">
        <v>11</v>
      </c>
    </row>
    <row r="22" spans="1:14" x14ac:dyDescent="0.2">
      <c r="A22" s="6" t="s">
        <v>1</v>
      </c>
      <c r="B22" s="7">
        <v>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8">
        <f t="shared" ref="N22:N29" si="12">SUM(B22:M22)</f>
        <v>0</v>
      </c>
    </row>
    <row r="23" spans="1:14" x14ac:dyDescent="0.2">
      <c r="A23" s="6" t="s">
        <v>3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8">
        <f t="shared" si="12"/>
        <v>0</v>
      </c>
    </row>
    <row r="24" spans="1:14" x14ac:dyDescent="0.2">
      <c r="A24" s="6" t="s">
        <v>5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8">
        <f t="shared" si="12"/>
        <v>0</v>
      </c>
    </row>
    <row r="25" spans="1:14" x14ac:dyDescent="0.2">
      <c r="A25" s="6" t="s">
        <v>7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8">
        <f t="shared" si="12"/>
        <v>0</v>
      </c>
    </row>
    <row r="26" spans="1:14" x14ac:dyDescent="0.2">
      <c r="A26" s="6" t="s">
        <v>2</v>
      </c>
      <c r="B26" s="7">
        <v>406</v>
      </c>
      <c r="C26" s="7">
        <v>407</v>
      </c>
      <c r="D26" s="7">
        <v>349</v>
      </c>
      <c r="E26" s="7">
        <v>346</v>
      </c>
      <c r="F26" s="7">
        <v>344</v>
      </c>
      <c r="G26" s="7">
        <v>331</v>
      </c>
      <c r="H26" s="7">
        <v>334</v>
      </c>
      <c r="I26" s="7">
        <v>391</v>
      </c>
      <c r="J26" s="7">
        <v>420</v>
      </c>
      <c r="K26" s="7">
        <v>444</v>
      </c>
      <c r="L26" s="7">
        <v>528</v>
      </c>
      <c r="M26" s="7">
        <v>538</v>
      </c>
      <c r="N26" s="8">
        <f t="shared" si="12"/>
        <v>4838</v>
      </c>
    </row>
    <row r="27" spans="1:14" x14ac:dyDescent="0.2">
      <c r="A27" s="6" t="s">
        <v>4</v>
      </c>
      <c r="B27" s="7">
        <v>119</v>
      </c>
      <c r="C27" s="7">
        <v>123</v>
      </c>
      <c r="D27" s="7">
        <v>100</v>
      </c>
      <c r="E27" s="7">
        <v>118</v>
      </c>
      <c r="F27" s="7">
        <v>137</v>
      </c>
      <c r="G27" s="7">
        <v>271</v>
      </c>
      <c r="H27" s="7">
        <v>255</v>
      </c>
      <c r="I27" s="7">
        <v>268</v>
      </c>
      <c r="J27" s="7">
        <v>54</v>
      </c>
      <c r="K27" s="7">
        <v>67</v>
      </c>
      <c r="L27" s="7">
        <v>573</v>
      </c>
      <c r="M27" s="7">
        <v>168</v>
      </c>
      <c r="N27" s="8">
        <f t="shared" si="12"/>
        <v>2253</v>
      </c>
    </row>
    <row r="28" spans="1:14" x14ac:dyDescent="0.2">
      <c r="A28" s="6" t="s">
        <v>6</v>
      </c>
      <c r="B28" s="7">
        <v>10</v>
      </c>
      <c r="C28" s="7">
        <v>10</v>
      </c>
      <c r="D28" s="7">
        <v>3</v>
      </c>
      <c r="E28" s="7">
        <v>4</v>
      </c>
      <c r="F28" s="7">
        <v>4</v>
      </c>
      <c r="G28" s="7">
        <v>3</v>
      </c>
      <c r="H28" s="7">
        <v>3</v>
      </c>
      <c r="I28" s="7">
        <v>4</v>
      </c>
      <c r="J28" s="7">
        <v>3</v>
      </c>
      <c r="K28" s="7">
        <v>4</v>
      </c>
      <c r="L28" s="7">
        <v>9</v>
      </c>
      <c r="M28" s="7">
        <v>5</v>
      </c>
      <c r="N28" s="8">
        <f t="shared" si="12"/>
        <v>62</v>
      </c>
    </row>
    <row r="29" spans="1:14" x14ac:dyDescent="0.2">
      <c r="A29" s="6" t="s">
        <v>8</v>
      </c>
      <c r="B29" s="7">
        <v>424</v>
      </c>
      <c r="C29" s="7">
        <v>161</v>
      </c>
      <c r="D29" s="7">
        <v>418</v>
      </c>
      <c r="E29" s="7">
        <v>404</v>
      </c>
      <c r="F29" s="7">
        <v>397</v>
      </c>
      <c r="G29" s="7">
        <v>200</v>
      </c>
      <c r="H29" s="7">
        <v>217</v>
      </c>
      <c r="I29" s="7">
        <v>288</v>
      </c>
      <c r="J29" s="7">
        <v>375</v>
      </c>
      <c r="K29" s="7">
        <v>414</v>
      </c>
      <c r="L29" s="7">
        <v>820</v>
      </c>
      <c r="M29" s="7">
        <v>569</v>
      </c>
      <c r="N29" s="8">
        <f t="shared" si="12"/>
        <v>4687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Subtitution</vt:lpstr>
      <vt:lpstr>Data</vt:lpstr>
      <vt:lpstr>Sheet3</vt:lpstr>
    </vt:vector>
  </TitlesOfParts>
  <Company>Redline Communications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Wu</dc:creator>
  <cp:lastModifiedBy>Tony Wu</cp:lastModifiedBy>
  <dcterms:created xsi:type="dcterms:W3CDTF">2012-05-04T19:16:48Z</dcterms:created>
  <dcterms:modified xsi:type="dcterms:W3CDTF">2012-05-04T19:26:11Z</dcterms:modified>
</cp:coreProperties>
</file>