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20055" windowHeight="7935"/>
  </bookViews>
  <sheets>
    <sheet name="Check Tabs" sheetId="1" r:id="rId1"/>
    <sheet name="Detailed" sheetId="2" r:id="rId2"/>
    <sheet name="Summary" sheetId="3" r:id="rId3"/>
  </sheets>
  <calcPr calcId="124519"/>
</workbook>
</file>

<file path=xl/calcChain.xml><?xml version="1.0" encoding="utf-8"?>
<calcChain xmlns="http://schemas.openxmlformats.org/spreadsheetml/2006/main">
  <c r="J13" i="2"/>
  <c r="F13"/>
  <c r="J10"/>
  <c r="J11"/>
  <c r="J12"/>
  <c r="J9"/>
  <c r="F10"/>
  <c r="F11"/>
  <c r="F12"/>
  <c r="F9"/>
  <c r="J8"/>
  <c r="J7"/>
  <c r="J6"/>
  <c r="J5"/>
  <c r="J4"/>
  <c r="J3"/>
  <c r="F8"/>
  <c r="F7"/>
  <c r="F6"/>
  <c r="F5"/>
  <c r="F4"/>
  <c r="F3"/>
</calcChain>
</file>

<file path=xl/comments1.xml><?xml version="1.0" encoding="utf-8"?>
<comments xmlns="http://schemas.openxmlformats.org/spreadsheetml/2006/main">
  <authors>
    <author>User</author>
  </authors>
  <commentList>
    <comment ref="C8" authorId="0">
      <text>
        <r>
          <rPr>
            <b/>
            <sz val="9"/>
            <color indexed="81"/>
            <rFont val="Tahoma"/>
            <family val="2"/>
          </rPr>
          <t>User:</t>
        </r>
        <r>
          <rPr>
            <sz val="9"/>
            <color indexed="81"/>
            <rFont val="Tahoma"/>
            <family val="2"/>
          </rPr>
          <t xml:space="preserve">
As a part of check, if I enter the Tradebal ID in this cell, The required files of Detailed and summary should give away the numbers in the below cells
</t>
        </r>
      </text>
    </comment>
  </commentList>
</comments>
</file>

<file path=xl/sharedStrings.xml><?xml version="1.0" encoding="utf-8"?>
<sst xmlns="http://schemas.openxmlformats.org/spreadsheetml/2006/main" count="92" uniqueCount="33">
  <si>
    <t>Trade ID</t>
  </si>
  <si>
    <t>Cpty Name</t>
  </si>
  <si>
    <t>Location</t>
  </si>
  <si>
    <t>Beg Position</t>
  </si>
  <si>
    <t>Beg Mark</t>
  </si>
  <si>
    <t>Beg Market Value</t>
  </si>
  <si>
    <t>End Position</t>
  </si>
  <si>
    <t>End Mark</t>
  </si>
  <si>
    <t>End Market Value</t>
  </si>
  <si>
    <t>Cash</t>
  </si>
  <si>
    <t>TD20120325</t>
  </si>
  <si>
    <t>HMT1025-LJ</t>
  </si>
  <si>
    <t>IND</t>
  </si>
  <si>
    <t>TD20120326</t>
  </si>
  <si>
    <t>HMT1021-LJ</t>
  </si>
  <si>
    <t>TD20120426</t>
  </si>
  <si>
    <t>HMT1421-LJ</t>
  </si>
  <si>
    <t>1.As a part of my job, I need to do a reconciliation between the detailed and summary(Which are from different sources).
2. In reality the Data in both reports, there should'nt be any mismatch, as the Flow of data is from Detailed to Summary. 
3.But at times due to some issue in the flow of data, there would be a mismatch. So i need to prove that there is a mismatch</t>
  </si>
  <si>
    <t>I've tried doing a vlookup, but the headers in both reports vary. So all the time I end up doing manually . Can you please help in it simpler</t>
  </si>
  <si>
    <t>Detailed Report</t>
  </si>
  <si>
    <t>Summary Report</t>
  </si>
  <si>
    <t>Batch Time</t>
  </si>
  <si>
    <t>20120329:05</t>
  </si>
  <si>
    <t>20120329:06</t>
  </si>
  <si>
    <t>20120329:07</t>
  </si>
  <si>
    <t>20120329:08</t>
  </si>
  <si>
    <t>20120329:09</t>
  </si>
  <si>
    <t>20120329:10</t>
  </si>
  <si>
    <t>20120329:11</t>
  </si>
  <si>
    <t>20120329:12</t>
  </si>
  <si>
    <t>20120329:13</t>
  </si>
  <si>
    <t>20120329:14</t>
  </si>
  <si>
    <t>20120329:15</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</si>
</sst>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1" fillId="0" borderId="0" xfId="0" applyFont="1"/>
    <xf numFmtId="0" fontId="0" fillId="2" borderId="0" xfId="0" applyFill="1"/>
    <xf numFmtId="0" fontId="0" fillId="2" borderId="0" xfId="0" applyFill="1" applyAlignment="1">
      <alignment wrapText="1"/>
    </xf>
    <xf numFmtId="0" fontId="0" fillId="2" borderId="1" xfId="0" applyFill="1" applyBorder="1"/>
    <xf numFmtId="0" fontId="1" fillId="2" borderId="0" xfId="0" applyFont="1"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F17"/>
  <sheetViews>
    <sheetView tabSelected="1" workbookViewId="0">
      <selection activeCell="A2" sqref="A2"/>
    </sheetView>
  </sheetViews>
  <sheetFormatPr defaultRowHeight="15"/>
  <cols>
    <col min="1" max="1" width="54.7109375" style="2" customWidth="1"/>
    <col min="2" max="2" width="16" style="2" customWidth="1"/>
    <col min="3" max="3" width="17" style="2" customWidth="1"/>
    <col min="4" max="4" width="9.140625" style="2"/>
    <col min="5" max="5" width="16.7109375" style="2" bestFit="1" customWidth="1"/>
    <col min="6" max="16384" width="9.140625" style="2"/>
  </cols>
  <sheetData>
    <row r="2" spans="1:6" ht="156.75" customHeight="1">
      <c r="A2" s="3" t="s">
        <v>17</v>
      </c>
    </row>
    <row r="4" spans="1:6">
      <c r="A4" s="2" t="s">
        <v>18</v>
      </c>
    </row>
    <row r="8" spans="1:6">
      <c r="B8" s="4" t="s">
        <v>0</v>
      </c>
      <c r="C8" s="4"/>
    </row>
    <row r="10" spans="1:6">
      <c r="B10" s="5" t="s">
        <v>19</v>
      </c>
      <c r="E10" s="5" t="s">
        <v>20</v>
      </c>
    </row>
    <row r="11" spans="1:6">
      <c r="B11" s="4" t="s">
        <v>3</v>
      </c>
      <c r="C11" s="4"/>
      <c r="E11" s="4" t="s">
        <v>3</v>
      </c>
      <c r="F11" s="4"/>
    </row>
    <row r="12" spans="1:6">
      <c r="B12" s="4" t="s">
        <v>4</v>
      </c>
      <c r="C12" s="4"/>
      <c r="E12" s="4" t="s">
        <v>4</v>
      </c>
      <c r="F12" s="4"/>
    </row>
    <row r="13" spans="1:6">
      <c r="B13" s="4" t="s">
        <v>5</v>
      </c>
      <c r="C13" s="4"/>
      <c r="E13" s="4" t="s">
        <v>5</v>
      </c>
      <c r="F13" s="4"/>
    </row>
    <row r="14" spans="1:6">
      <c r="B14" s="4" t="s">
        <v>6</v>
      </c>
      <c r="C14" s="4"/>
      <c r="E14" s="4" t="s">
        <v>6</v>
      </c>
      <c r="F14" s="4"/>
    </row>
    <row r="15" spans="1:6">
      <c r="B15" s="4" t="s">
        <v>7</v>
      </c>
      <c r="C15" s="4"/>
      <c r="E15" s="4" t="s">
        <v>7</v>
      </c>
      <c r="F15" s="4"/>
    </row>
    <row r="16" spans="1:6">
      <c r="B16" s="4" t="s">
        <v>8</v>
      </c>
      <c r="C16" s="4"/>
      <c r="E16" s="4" t="s">
        <v>8</v>
      </c>
      <c r="F16" s="4"/>
    </row>
    <row r="17" spans="2:6">
      <c r="B17" s="4" t="s">
        <v>9</v>
      </c>
      <c r="C17" s="4"/>
      <c r="E17" s="4" t="s">
        <v>9</v>
      </c>
      <c r="F17" s="4"/>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2:K13"/>
  <sheetViews>
    <sheetView workbookViewId="0">
      <selection activeCell="L7" sqref="L7"/>
    </sheetView>
  </sheetViews>
  <sheetFormatPr defaultRowHeight="15"/>
  <cols>
    <col min="1" max="1" width="11.28515625" bestFit="1" customWidth="1"/>
    <col min="2" max="2" width="10.7109375" bestFit="1" customWidth="1"/>
    <col min="4" max="4" width="12" bestFit="1" customWidth="1"/>
    <col min="6" max="6" width="16.7109375" bestFit="1" customWidth="1"/>
    <col min="7" max="7" width="12" bestFit="1" customWidth="1"/>
    <col min="9" max="9" width="11.5703125" bestFit="1" customWidth="1"/>
    <col min="10" max="10" width="16.7109375" bestFit="1" customWidth="1"/>
  </cols>
  <sheetData>
    <row r="2" spans="1:11">
      <c r="A2" s="1" t="s">
        <v>0</v>
      </c>
      <c r="B2" s="1" t="s">
        <v>1</v>
      </c>
      <c r="C2" s="1" t="s">
        <v>2</v>
      </c>
      <c r="D2" s="1" t="s">
        <v>3</v>
      </c>
      <c r="E2" s="1" t="s">
        <v>4</v>
      </c>
      <c r="F2" s="1" t="s">
        <v>5</v>
      </c>
      <c r="G2" s="1" t="s">
        <v>6</v>
      </c>
      <c r="H2" s="1" t="s">
        <v>7</v>
      </c>
      <c r="I2" s="1" t="s">
        <v>21</v>
      </c>
      <c r="J2" s="1" t="s">
        <v>8</v>
      </c>
      <c r="K2" s="1" t="s">
        <v>9</v>
      </c>
    </row>
    <row r="3" spans="1:11">
      <c r="A3" t="s">
        <v>10</v>
      </c>
      <c r="B3" t="s">
        <v>11</v>
      </c>
      <c r="C3" t="s">
        <v>12</v>
      </c>
      <c r="D3">
        <v>50</v>
      </c>
      <c r="E3">
        <v>14.05</v>
      </c>
      <c r="F3">
        <f>D3*E3</f>
        <v>702.5</v>
      </c>
      <c r="G3">
        <v>50</v>
      </c>
      <c r="H3">
        <v>14.07</v>
      </c>
      <c r="I3" t="s">
        <v>22</v>
      </c>
      <c r="J3">
        <f>G3*H3</f>
        <v>703.5</v>
      </c>
      <c r="K3">
        <v>0</v>
      </c>
    </row>
    <row r="4" spans="1:11">
      <c r="A4" t="s">
        <v>10</v>
      </c>
      <c r="B4" t="s">
        <v>11</v>
      </c>
      <c r="C4" t="s">
        <v>12</v>
      </c>
      <c r="D4">
        <v>17</v>
      </c>
      <c r="E4">
        <v>14.05</v>
      </c>
      <c r="F4">
        <f t="shared" ref="F4:F13" si="0">D4*E4</f>
        <v>238.85000000000002</v>
      </c>
      <c r="G4">
        <v>17</v>
      </c>
      <c r="H4">
        <v>14.07</v>
      </c>
      <c r="I4" t="s">
        <v>23</v>
      </c>
      <c r="J4">
        <f t="shared" ref="J4:J13" si="1">G4*H4</f>
        <v>239.19</v>
      </c>
      <c r="K4">
        <v>0</v>
      </c>
    </row>
    <row r="5" spans="1:11">
      <c r="A5" t="s">
        <v>10</v>
      </c>
      <c r="B5" t="s">
        <v>11</v>
      </c>
      <c r="C5" t="s">
        <v>12</v>
      </c>
      <c r="D5">
        <v>8</v>
      </c>
      <c r="E5">
        <v>14.05</v>
      </c>
      <c r="F5">
        <f t="shared" si="0"/>
        <v>112.4</v>
      </c>
      <c r="G5">
        <v>8</v>
      </c>
      <c r="H5">
        <v>14.07</v>
      </c>
      <c r="I5" t="s">
        <v>24</v>
      </c>
      <c r="J5">
        <f t="shared" si="1"/>
        <v>112.56</v>
      </c>
      <c r="K5">
        <v>0</v>
      </c>
    </row>
    <row r="6" spans="1:11">
      <c r="A6" t="s">
        <v>10</v>
      </c>
      <c r="B6" t="s">
        <v>11</v>
      </c>
      <c r="C6" t="s">
        <v>12</v>
      </c>
      <c r="D6">
        <v>10</v>
      </c>
      <c r="E6">
        <v>14.05</v>
      </c>
      <c r="F6">
        <f t="shared" si="0"/>
        <v>140.5</v>
      </c>
      <c r="G6">
        <v>10</v>
      </c>
      <c r="H6">
        <v>14.07</v>
      </c>
      <c r="I6" t="s">
        <v>25</v>
      </c>
      <c r="J6">
        <f t="shared" si="1"/>
        <v>140.69999999999999</v>
      </c>
      <c r="K6">
        <v>0</v>
      </c>
    </row>
    <row r="7" spans="1:11">
      <c r="A7" t="s">
        <v>10</v>
      </c>
      <c r="B7" t="s">
        <v>11</v>
      </c>
      <c r="C7" t="s">
        <v>12</v>
      </c>
      <c r="D7">
        <v>10</v>
      </c>
      <c r="E7">
        <v>14.05</v>
      </c>
      <c r="F7">
        <f t="shared" si="0"/>
        <v>140.5</v>
      </c>
      <c r="G7">
        <v>10</v>
      </c>
      <c r="H7">
        <v>14.07</v>
      </c>
      <c r="I7" t="s">
        <v>26</v>
      </c>
      <c r="J7">
        <f t="shared" si="1"/>
        <v>140.69999999999999</v>
      </c>
      <c r="K7">
        <v>0</v>
      </c>
    </row>
    <row r="8" spans="1:11">
      <c r="A8" t="s">
        <v>10</v>
      </c>
      <c r="B8" t="s">
        <v>11</v>
      </c>
      <c r="C8" t="s">
        <v>12</v>
      </c>
      <c r="D8">
        <v>5</v>
      </c>
      <c r="E8">
        <v>14.05</v>
      </c>
      <c r="F8">
        <f t="shared" si="0"/>
        <v>70.25</v>
      </c>
      <c r="G8">
        <v>5</v>
      </c>
      <c r="H8">
        <v>14.07</v>
      </c>
      <c r="I8" t="s">
        <v>27</v>
      </c>
      <c r="J8">
        <f t="shared" si="1"/>
        <v>70.349999999999994</v>
      </c>
      <c r="K8">
        <v>0</v>
      </c>
    </row>
    <row r="9" spans="1:11">
      <c r="A9" t="s">
        <v>13</v>
      </c>
      <c r="B9" t="s">
        <v>14</v>
      </c>
      <c r="C9" t="s">
        <v>12</v>
      </c>
      <c r="D9">
        <v>26</v>
      </c>
      <c r="E9">
        <v>21.067</v>
      </c>
      <c r="F9">
        <f t="shared" si="0"/>
        <v>547.74199999999996</v>
      </c>
      <c r="G9">
        <v>22</v>
      </c>
      <c r="H9">
        <v>21.068999999999999</v>
      </c>
      <c r="I9" t="s">
        <v>28</v>
      </c>
      <c r="J9">
        <f t="shared" si="1"/>
        <v>463.51799999999997</v>
      </c>
      <c r="K9">
        <v>84.275999999999996</v>
      </c>
    </row>
    <row r="10" spans="1:11">
      <c r="A10" t="s">
        <v>13</v>
      </c>
      <c r="B10" t="s">
        <v>14</v>
      </c>
      <c r="C10" t="s">
        <v>12</v>
      </c>
      <c r="D10">
        <v>22</v>
      </c>
      <c r="E10">
        <v>21.067</v>
      </c>
      <c r="F10">
        <f t="shared" si="0"/>
        <v>463.47399999999999</v>
      </c>
      <c r="G10">
        <v>22</v>
      </c>
      <c r="H10">
        <v>21.068999999999999</v>
      </c>
      <c r="I10" t="s">
        <v>29</v>
      </c>
      <c r="J10">
        <f t="shared" si="1"/>
        <v>463.51799999999997</v>
      </c>
      <c r="K10">
        <v>0</v>
      </c>
    </row>
    <row r="11" spans="1:11">
      <c r="A11" t="s">
        <v>13</v>
      </c>
      <c r="B11" t="s">
        <v>14</v>
      </c>
      <c r="C11" t="s">
        <v>12</v>
      </c>
      <c r="D11">
        <v>24</v>
      </c>
      <c r="E11">
        <v>21.067</v>
      </c>
      <c r="F11">
        <f t="shared" si="0"/>
        <v>505.608</v>
      </c>
      <c r="G11">
        <v>24</v>
      </c>
      <c r="H11">
        <v>21.068999999999999</v>
      </c>
      <c r="I11" t="s">
        <v>30</v>
      </c>
      <c r="J11">
        <f t="shared" si="1"/>
        <v>505.65599999999995</v>
      </c>
      <c r="K11">
        <v>0</v>
      </c>
    </row>
    <row r="12" spans="1:11">
      <c r="A12" t="s">
        <v>13</v>
      </c>
      <c r="B12" t="s">
        <v>14</v>
      </c>
      <c r="C12" t="s">
        <v>12</v>
      </c>
      <c r="D12">
        <v>18</v>
      </c>
      <c r="E12">
        <v>21.067</v>
      </c>
      <c r="F12">
        <f t="shared" si="0"/>
        <v>379.20600000000002</v>
      </c>
      <c r="G12">
        <v>18</v>
      </c>
      <c r="H12">
        <v>21.068999999999999</v>
      </c>
      <c r="I12" t="s">
        <v>31</v>
      </c>
      <c r="J12">
        <f t="shared" si="1"/>
        <v>379.24199999999996</v>
      </c>
      <c r="K12">
        <v>0</v>
      </c>
    </row>
    <row r="13" spans="1:11">
      <c r="A13" t="s">
        <v>15</v>
      </c>
      <c r="B13" t="s">
        <v>16</v>
      </c>
      <c r="C13" t="s">
        <v>12</v>
      </c>
      <c r="D13">
        <v>50</v>
      </c>
      <c r="E13">
        <v>54.05</v>
      </c>
      <c r="F13">
        <f t="shared" si="0"/>
        <v>2702.5</v>
      </c>
      <c r="G13">
        <v>40</v>
      </c>
      <c r="H13">
        <v>53.98</v>
      </c>
      <c r="I13" t="s">
        <v>32</v>
      </c>
      <c r="J13">
        <f t="shared" si="1"/>
        <v>2159.1999999999998</v>
      </c>
      <c r="K13">
        <v>539.79999999999995</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2:I5"/>
  <sheetViews>
    <sheetView workbookViewId="0">
      <selection activeCell="F2" sqref="F2"/>
    </sheetView>
  </sheetViews>
  <sheetFormatPr defaultRowHeight="15"/>
  <cols>
    <col min="1" max="1" width="13.7109375" customWidth="1"/>
    <col min="2" max="2" width="11.28515625" bestFit="1" customWidth="1"/>
    <col min="3" max="3" width="8.42578125" bestFit="1" customWidth="1"/>
    <col min="4" max="4" width="12" bestFit="1" customWidth="1"/>
    <col min="6" max="6" width="16.7109375" bestFit="1" customWidth="1"/>
    <col min="7" max="7" width="12" bestFit="1" customWidth="1"/>
    <col min="9" max="9" width="16.7109375" bestFit="1" customWidth="1"/>
    <col min="10" max="10" width="5.140625" bestFit="1" customWidth="1"/>
  </cols>
  <sheetData>
    <row r="2" spans="1:9">
      <c r="A2" s="1" t="s">
        <v>1</v>
      </c>
      <c r="B2" s="1" t="s">
        <v>0</v>
      </c>
      <c r="C2" s="1" t="s">
        <v>2</v>
      </c>
      <c r="D2" s="1" t="s">
        <v>3</v>
      </c>
      <c r="E2" s="1" t="s">
        <v>6</v>
      </c>
      <c r="F2" s="1" t="s">
        <v>5</v>
      </c>
      <c r="G2" s="1" t="s">
        <v>9</v>
      </c>
      <c r="H2" s="1" t="s">
        <v>7</v>
      </c>
      <c r="I2" s="1" t="s">
        <v>8</v>
      </c>
    </row>
    <row r="3" spans="1:9">
      <c r="A3" t="s">
        <v>11</v>
      </c>
      <c r="B3" t="s">
        <v>10</v>
      </c>
      <c r="C3" t="s">
        <v>12</v>
      </c>
      <c r="D3">
        <v>100</v>
      </c>
      <c r="E3">
        <v>100</v>
      </c>
      <c r="F3">
        <v>1405</v>
      </c>
      <c r="G3">
        <v>0</v>
      </c>
      <c r="H3">
        <v>14.07</v>
      </c>
      <c r="I3">
        <v>1407</v>
      </c>
    </row>
    <row r="4" spans="1:9">
      <c r="A4" t="s">
        <v>14</v>
      </c>
      <c r="B4" t="s">
        <v>13</v>
      </c>
      <c r="C4" t="s">
        <v>12</v>
      </c>
      <c r="D4">
        <v>90</v>
      </c>
      <c r="E4">
        <v>68</v>
      </c>
      <c r="F4">
        <v>1896.03</v>
      </c>
      <c r="G4">
        <v>84.266999999999996</v>
      </c>
      <c r="H4">
        <v>21.068999999999999</v>
      </c>
      <c r="I4">
        <v>1432.692</v>
      </c>
    </row>
    <row r="5" spans="1:9">
      <c r="A5" t="s">
        <v>16</v>
      </c>
      <c r="B5" t="s">
        <v>15</v>
      </c>
      <c r="C5" t="s">
        <v>12</v>
      </c>
      <c r="D5">
        <v>50</v>
      </c>
      <c r="E5">
        <v>40</v>
      </c>
      <c r="F5">
        <v>2702.5</v>
      </c>
      <c r="G5">
        <v>539.79999999999995</v>
      </c>
      <c r="H5">
        <v>53.98</v>
      </c>
      <c r="I5">
        <v>2159.1999999999998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Check Tabs</vt:lpstr>
      <vt:lpstr>Detailed</vt:lpstr>
      <vt:lpstr>Summary</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2012-03-30T02:12:32Z</dcterms:created>
  <dcterms:modified xsi:type="dcterms:W3CDTF">2012-03-30T02:42:37Z</dcterms:modified>
</cp:coreProperties>
</file>