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Default Extension="vml" ContentType="application/vnd.openxmlformats-officedocument.vmlDrawing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6"/>
  <workbookPr defaultThemeVersion="124226"/>
  <bookViews>
    <workbookView xWindow="360" yWindow="60" windowWidth="19320" windowHeight="9465"/>
  </bookViews>
  <sheets>
    <sheet name="Sheet1" sheetId="1" r:id="rId1"/>
    <sheet name="Sheet2" sheetId="2" r:id="rId2"/>
    <sheet name="Sheet3" sheetId="3" r:id="rId3"/>
  </sheets>
  <calcPr calcId="125725" calcOnSave="0"/>
</workbook>
</file>

<file path=xl/calcChain.xml><?xml version="1.0" encoding="utf-8"?>
<calcChain xmlns="http://schemas.openxmlformats.org/spreadsheetml/2006/main">
  <c r="I2" i="1"/>
  <c r="H3"/>
  <c r="H2"/>
  <c r="B8"/>
  <c r="A19"/>
</calcChain>
</file>

<file path=xl/sharedStrings.xml><?xml version="1.0" encoding="utf-8"?>
<sst xmlns="http://schemas.openxmlformats.org/spreadsheetml/2006/main" count="26" uniqueCount="19">
  <si>
    <t>Operating margin</t>
  </si>
  <si>
    <t xml:space="preserve">Net Profit margin </t>
  </si>
  <si>
    <t xml:space="preserve">Cost of sales margin </t>
  </si>
  <si>
    <t xml:space="preserve">Operating exp. margin </t>
  </si>
  <si>
    <t xml:space="preserve">Return on Equity </t>
  </si>
  <si>
    <t>is higher than</t>
  </si>
  <si>
    <t>lower than</t>
  </si>
  <si>
    <t>greater</t>
  </si>
  <si>
    <t>is lesser</t>
  </si>
  <si>
    <t>more than</t>
  </si>
  <si>
    <t>less than</t>
  </si>
  <si>
    <t>increased</t>
  </si>
  <si>
    <t>decreased</t>
  </si>
  <si>
    <t>is greater than</t>
  </si>
  <si>
    <t>is lower than</t>
  </si>
  <si>
    <t>IF(B2&lt;C2,"the company is earning less in per dollar in sales ","this implies CAL is in a healthy position to be able to pay for its fixed costs, such as interest on debt. ")</t>
  </si>
  <si>
    <t>IF(B2&gt;C2,CHOOSE(RANDBETWEEN(1,4),N2,N3,N4,N5),CHOOSE(RANDBETWEEN(1,4),M2,M3,M4,M5))</t>
  </si>
  <si>
    <t>Problem with this logical  construction in the formula above</t>
  </si>
  <si>
    <t>Outcome</t>
  </si>
</sst>
</file>

<file path=xl/styles.xml><?xml version="1.0" encoding="utf-8"?>
<styleSheet xmlns="http://schemas.openxmlformats.org/spreadsheetml/2006/main">
  <fonts count="5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rgb="FFFF0000"/>
      <name val="Calibri"/>
      <family val="2"/>
      <scheme val="minor"/>
    </font>
    <font>
      <sz val="9"/>
      <name val="Trebuchet MS"/>
      <family val="2"/>
    </font>
    <font>
      <sz val="9"/>
      <color theme="1"/>
      <name val="Trebuchet MS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00B05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9" fontId="1" fillId="0" borderId="0" applyFont="0" applyFill="0" applyBorder="0" applyAlignment="0" applyProtection="0"/>
  </cellStyleXfs>
  <cellXfs count="7">
    <xf numFmtId="0" fontId="0" fillId="0" borderId="0" xfId="0"/>
    <xf numFmtId="0" fontId="3" fillId="2" borderId="0" xfId="0" applyFont="1" applyFill="1" applyBorder="1" applyAlignment="1"/>
    <xf numFmtId="9" fontId="3" fillId="2" borderId="0" xfId="1" applyFont="1" applyFill="1" applyBorder="1" applyAlignment="1">
      <alignment horizontal="right" wrapText="1"/>
    </xf>
    <xf numFmtId="0" fontId="4" fillId="0" borderId="0" xfId="0" applyFont="1" applyBorder="1"/>
    <xf numFmtId="0" fontId="2" fillId="0" borderId="0" xfId="0" applyFont="1"/>
    <xf numFmtId="9" fontId="0" fillId="0" borderId="0" xfId="0" applyNumberFormat="1"/>
    <xf numFmtId="9" fontId="0" fillId="3" borderId="0" xfId="0" applyNumberFormat="1" applyFill="1"/>
  </cellXfs>
  <cellStyles count="2">
    <cellStyle name="Normal" xfId="0" builtinId="0"/>
    <cellStyle name="Percent" xfId="1" builtinId="5"/>
  </cellStyles>
  <dxfs count="1">
    <dxf>
      <fill>
        <patternFill>
          <bgColor theme="2"/>
        </patternFill>
      </fill>
    </dxf>
  </dxfs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vmlDrawing" Target="../drawings/vmlDrawing1.vml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S23"/>
  <sheetViews>
    <sheetView tabSelected="1" zoomScaleNormal="100" workbookViewId="0">
      <selection activeCell="I8" sqref="I8"/>
    </sheetView>
  </sheetViews>
  <sheetFormatPr defaultRowHeight="15"/>
  <cols>
    <col min="1" max="1" width="19.42578125" bestFit="1" customWidth="1"/>
    <col min="9" max="9" width="45.140625" bestFit="1" customWidth="1"/>
    <col min="11" max="11" width="12.7109375" bestFit="1" customWidth="1"/>
    <col min="12" max="12" width="11.28515625" bestFit="1" customWidth="1"/>
  </cols>
  <sheetData>
    <row r="1" spans="1:19">
      <c r="B1">
        <v>2007</v>
      </c>
      <c r="C1">
        <v>2008</v>
      </c>
      <c r="D1">
        <v>2009</v>
      </c>
      <c r="E1">
        <v>2010</v>
      </c>
      <c r="F1">
        <v>2011</v>
      </c>
      <c r="H1">
        <v>2011</v>
      </c>
      <c r="I1" t="s">
        <v>2</v>
      </c>
    </row>
    <row r="2" spans="1:19" ht="16.5">
      <c r="A2" s="1" t="s">
        <v>0</v>
      </c>
      <c r="B2" s="2">
        <v>0.28257038645957133</v>
      </c>
      <c r="C2" s="2">
        <v>0.29375803531603389</v>
      </c>
      <c r="D2" s="2">
        <v>0.16</v>
      </c>
      <c r="E2" s="2">
        <v>0.18116129032258063</v>
      </c>
      <c r="F2" s="2">
        <v>0.32321322314049589</v>
      </c>
      <c r="H2">
        <f>MATCH(H1,B1:F1,0)</f>
        <v>5</v>
      </c>
      <c r="I2" s="6">
        <f>IF(INDEX(B2:F6,MATCH($I$1,$A$2:$A$6,0),MATCH($H$1,$B$1:$F$1,0))&gt;INDEX(B2:F6,MATCH(I1,A2:A6,0),MATCH(H1,B1:F1,0)-1),"This company is earning less in per dollar in sales",INDEX(B2:F6,MATCH($I$1,$A$2:$A$6,0),MATCH($H$1,$B$1:$F$1,0)))</f>
        <v>0.45589421487603304</v>
      </c>
      <c r="K2" s="3" t="s">
        <v>5</v>
      </c>
      <c r="L2" s="3" t="s">
        <v>14</v>
      </c>
      <c r="M2" s="3" t="s">
        <v>5</v>
      </c>
      <c r="N2" s="3" t="s">
        <v>6</v>
      </c>
      <c r="O2">
        <v>3</v>
      </c>
      <c r="P2">
        <v>1</v>
      </c>
      <c r="S2">
        <v>2007</v>
      </c>
    </row>
    <row r="3" spans="1:19" ht="16.5">
      <c r="A3" s="1" t="s">
        <v>1</v>
      </c>
      <c r="B3" s="2">
        <v>0.21326994795295276</v>
      </c>
      <c r="C3" s="2">
        <v>0.23792406790334006</v>
      </c>
      <c r="D3" s="2">
        <v>0.12921750498007969</v>
      </c>
      <c r="E3" s="2">
        <v>0.13571326164874553</v>
      </c>
      <c r="F3" s="2">
        <v>0.23780495867768595</v>
      </c>
      <c r="H3">
        <f>MATCH(I1,A2:A6,0)</f>
        <v>3</v>
      </c>
      <c r="I3" s="5"/>
      <c r="K3" s="3" t="s">
        <v>13</v>
      </c>
      <c r="L3" s="3" t="s">
        <v>8</v>
      </c>
      <c r="M3" s="3" t="s">
        <v>7</v>
      </c>
      <c r="N3" s="3" t="s">
        <v>8</v>
      </c>
      <c r="S3">
        <v>2008</v>
      </c>
    </row>
    <row r="4" spans="1:19" ht="16.5">
      <c r="A4" s="1" t="s">
        <v>2</v>
      </c>
      <c r="B4" s="2">
        <v>0.50661858120568826</v>
      </c>
      <c r="C4" s="2">
        <v>0.56888725631674231</v>
      </c>
      <c r="D4" s="2">
        <v>0.64773717629482075</v>
      </c>
      <c r="E4" s="2">
        <v>0.46845878136200719</v>
      </c>
      <c r="F4" s="2">
        <v>0.45589421487603304</v>
      </c>
      <c r="H4" s="5"/>
      <c r="K4" s="3" t="s">
        <v>9</v>
      </c>
      <c r="L4" s="3" t="s">
        <v>10</v>
      </c>
      <c r="M4" s="3" t="s">
        <v>9</v>
      </c>
      <c r="N4" s="3" t="s">
        <v>10</v>
      </c>
      <c r="S4">
        <v>2009</v>
      </c>
    </row>
    <row r="5" spans="1:19" ht="16.5">
      <c r="A5" s="1" t="s">
        <v>3</v>
      </c>
      <c r="B5" s="2">
        <v>0.60022130240563909</v>
      </c>
      <c r="C5" s="2">
        <v>0.5556371841628841</v>
      </c>
      <c r="D5" s="2">
        <v>0.3960719621513944</v>
      </c>
      <c r="E5" s="2">
        <v>0.40613620071684586</v>
      </c>
      <c r="F5" s="2">
        <v>0.46315371900826446</v>
      </c>
      <c r="K5" s="3" t="s">
        <v>11</v>
      </c>
      <c r="L5" s="3" t="s">
        <v>12</v>
      </c>
      <c r="M5" s="3" t="s">
        <v>11</v>
      </c>
      <c r="N5" s="3" t="s">
        <v>12</v>
      </c>
      <c r="S5">
        <v>2010</v>
      </c>
    </row>
    <row r="6" spans="1:19" ht="16.5">
      <c r="A6" s="1" t="s">
        <v>4</v>
      </c>
      <c r="B6" s="2">
        <v>0.17592968221771468</v>
      </c>
      <c r="C6" s="2">
        <v>0.24227850806882548</v>
      </c>
      <c r="D6" s="2">
        <v>0.14211625359441327</v>
      </c>
      <c r="E6" s="2">
        <v>0.12016045088730357</v>
      </c>
      <c r="F6" s="2">
        <v>0.20441474004864851</v>
      </c>
      <c r="S6">
        <v>2011</v>
      </c>
    </row>
    <row r="8" spans="1:19">
      <c r="B8" t="b">
        <f>+B2&lt;C2</f>
        <v>1</v>
      </c>
    </row>
    <row r="18" spans="1:1">
      <c r="A18" t="s">
        <v>18</v>
      </c>
    </row>
    <row r="19" spans="1:1">
      <c r="A19" t="str">
        <f ca="1">IFERROR(A2&amp;" for "&amp;H1&amp;" "&amp;IF(B2&gt;C2,CHOOSE(RANDBETWEEN(1,4),N2,N3,N4,N5),CHOOSE(RANDBETWEEN(1,4),M2,M3,M4,M5))&amp;" in "&amp;H1-1&amp;" (i.e "&amp;TEXT(INDEX(B2:F6,MATCH(I1,A2:A6,0),MATCH(H1,B1:F1,0)),"0.0%")&amp;" vs "&amp;TEXT(INDEX(B2:F6,MATCH(I1,A2:A6,0),MATCH(H1-1,B1:F1,0)),"0.0%")&amp;"), "&amp;IF(B2&lt;C2,"the company is earning less in per dollar in sales ","this implies CAL is in a healthy position to be able to pay for its fixed costs, such as interest on debt. "),A2&amp;" for "&amp;B1&amp;" is "&amp;TEXT(B2,"0.0%")&amp;" this implies that it makes "&amp;TEXT(B2,"$0.00")&amp;" (before interest and taxes) for every dollar of sales")</f>
        <v xml:space="preserve">Operating margin for 2011 greater in 2010 (i.e 45.6% vs 46.8%), the company is earning less in per dollar in sales </v>
      </c>
    </row>
    <row r="21" spans="1:1">
      <c r="A21" s="4" t="s">
        <v>17</v>
      </c>
    </row>
    <row r="22" spans="1:1">
      <c r="A22" t="s">
        <v>16</v>
      </c>
    </row>
    <row r="23" spans="1:1">
      <c r="A23" t="s">
        <v>15</v>
      </c>
    </row>
  </sheetData>
  <conditionalFormatting sqref="A2:F6">
    <cfRule type="expression" dxfId="0" priority="1">
      <formula>MOD(ROW(),0)=2</formula>
    </cfRule>
  </conditionalFormatting>
  <dataValidations count="2">
    <dataValidation type="list" allowBlank="1" showInputMessage="1" showErrorMessage="1" sqref="H1">
      <formula1>$B$1:$F$1</formula1>
    </dataValidation>
    <dataValidation type="list" allowBlank="1" showInputMessage="1" showErrorMessage="1" sqref="I1">
      <formula1>$A$2:$A$6</formula1>
    </dataValidation>
  </dataValidations>
  <pageMargins left="0.7" right="0.7" top="0.75" bottom="0.75" header="0.3" footer="0.3"/>
  <legacyDrawing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3</vt:i4>
      </vt:variant>
    </vt:vector>
  </HeadingPairs>
  <TitlesOfParts>
    <vt:vector size="3" baseType="lpstr">
      <vt:lpstr>Sheet1</vt:lpstr>
      <vt:lpstr>Sheet2</vt:lpstr>
      <vt:lpstr>Sheet3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 </dc:creator>
  <cp:lastModifiedBy>CoRe</cp:lastModifiedBy>
  <dcterms:created xsi:type="dcterms:W3CDTF">2012-03-12T14:39:18Z</dcterms:created>
  <dcterms:modified xsi:type="dcterms:W3CDTF">2012-03-14T08:17:03Z</dcterms:modified>
</cp:coreProperties>
</file>