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555" yWindow="-15" windowWidth="9600" windowHeight="7845" tabRatio="633" activeTab="1"/>
  </bookViews>
  <sheets>
    <sheet name="Sheet2" sheetId="14" r:id="rId1"/>
    <sheet name="Sheet1" sheetId="18" r:id="rId2"/>
  </sheets>
  <definedNames>
    <definedName name="_xlnm._FilterDatabase" localSheetId="0" hidden="1">Sheet2!$A$1:$E$76</definedName>
    <definedName name="_xlnm.Print_Titles" localSheetId="0">Sheet2!$1:$1</definedName>
  </definedName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A3" i="1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2"/>
  <c r="F5" i="18"/>
</calcChain>
</file>

<file path=xl/sharedStrings.xml><?xml version="1.0" encoding="utf-8"?>
<sst xmlns="http://schemas.openxmlformats.org/spreadsheetml/2006/main" count="189" uniqueCount="70">
  <si>
    <t>Sr. No.</t>
  </si>
  <si>
    <t>HR &amp; ADMIN</t>
  </si>
  <si>
    <t>COOK</t>
  </si>
  <si>
    <t>MESS HELPER</t>
  </si>
  <si>
    <t>OFFICE BOY</t>
  </si>
  <si>
    <t>MINING &amp; CRUSHING</t>
  </si>
  <si>
    <t>REPORTING ASST.</t>
  </si>
  <si>
    <t>PLANT &amp; MACHINERY</t>
  </si>
  <si>
    <t>TYRE FITTER</t>
  </si>
  <si>
    <t>EXCAVATOR OPERATOR</t>
  </si>
  <si>
    <t>WELDER</t>
  </si>
  <si>
    <t>EXCAVATOR HELPER</t>
  </si>
  <si>
    <t>STORE &amp; PURCHASE</t>
  </si>
  <si>
    <t>STORE KEEPER</t>
  </si>
  <si>
    <t>STORE ASST.</t>
  </si>
  <si>
    <t>SPRING FITTER</t>
  </si>
  <si>
    <t>FINANCE &amp; ACCOUNTS</t>
  </si>
  <si>
    <t>ACCOUNTS ASST.</t>
  </si>
  <si>
    <t>ACCOUNTANT</t>
  </si>
  <si>
    <t>PURCHASE ASST.</t>
  </si>
  <si>
    <t>OPERATIONS</t>
  </si>
  <si>
    <t>PLANNING &amp; QS</t>
  </si>
  <si>
    <t>Name</t>
  </si>
  <si>
    <t>Department</t>
  </si>
  <si>
    <t>Designation</t>
  </si>
  <si>
    <t>CIVIL</t>
  </si>
  <si>
    <t>PROJECT MANAGER</t>
  </si>
  <si>
    <t>ASST. HR &amp; ADMIN</t>
  </si>
  <si>
    <t>ACCOUNTS OFFICER</t>
  </si>
  <si>
    <t>GRADER OPERATOR</t>
  </si>
  <si>
    <t>GRADER HELPER</t>
  </si>
  <si>
    <t>CIVIL ENGINEER</t>
  </si>
  <si>
    <t>SURVEYOR</t>
  </si>
  <si>
    <t>LAB ASSISTANT</t>
  </si>
  <si>
    <t>CRUSHER FOREMAN</t>
  </si>
  <si>
    <t>DEPUTY PROJECT MANAGER</t>
  </si>
  <si>
    <t>SR. MANAGER - PLANNING &amp; QS</t>
  </si>
  <si>
    <t>SUPERVISOR - CIVIL</t>
  </si>
  <si>
    <t>JR. OFFICER - HR &amp; ADMIN</t>
  </si>
  <si>
    <t>SUPERVISOR - MINING</t>
  </si>
  <si>
    <t>ASST. SUPERVISOR - MINING</t>
  </si>
  <si>
    <t>SHIFT IN-CHARGE</t>
  </si>
  <si>
    <t>SITE IN-CHARGE</t>
  </si>
  <si>
    <t>JR. OFFICER - REPORTING</t>
  </si>
  <si>
    <t>JR. OFFICER - STORES</t>
  </si>
  <si>
    <t>JR. OFFICER - PURCHASE</t>
  </si>
  <si>
    <t>SR. OFFICER - STORES</t>
  </si>
  <si>
    <t>SUPERVISOR - SAFETY</t>
  </si>
  <si>
    <t>SUPERVISOR - CRUSHER</t>
  </si>
  <si>
    <t>MANAGEMENT TRAINEE</t>
  </si>
  <si>
    <t>OFFICER - HR &amp; ADMIN</t>
  </si>
  <si>
    <t>SR. ENGINEER - MECHANICAL</t>
  </si>
  <si>
    <t>STORE HELPER</t>
  </si>
  <si>
    <t>SR. MANAGER - OPERATIONS</t>
  </si>
  <si>
    <t>ASST. SUPERVISOR - SURVEY</t>
  </si>
  <si>
    <t>JR. SURVEYOR</t>
  </si>
  <si>
    <t>ASST. MANAGER - CRUSHING</t>
  </si>
  <si>
    <t>SR. OFFICER - PURCHASE</t>
  </si>
  <si>
    <t>SR. ENGINEER - CIVIL</t>
  </si>
  <si>
    <t>CORPORATE</t>
  </si>
  <si>
    <t>EXECUTIVE DIRECTOR - PROJECTS</t>
  </si>
  <si>
    <t>HSE DEPARTMENT</t>
  </si>
  <si>
    <t>Row Labels</t>
  </si>
  <si>
    <t>Grand Total</t>
  </si>
  <si>
    <t>Values</t>
  </si>
  <si>
    <t>Total Employees</t>
  </si>
  <si>
    <t>YES</t>
  </si>
  <si>
    <t>ABSENT</t>
  </si>
  <si>
    <t>Sum of Employees Working</t>
  </si>
  <si>
    <t>Count of ABSENT</t>
  </si>
</sst>
</file>

<file path=xl/styles.xml><?xml version="1.0" encoding="utf-8"?>
<styleSheet xmlns="http://schemas.openxmlformats.org/spreadsheetml/2006/main">
  <numFmts count="1">
    <numFmt numFmtId="164" formatCode="0000000"/>
  </numFmts>
  <fonts count="26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22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 applyProtection="1">
      <alignment vertical="center"/>
      <protection locked="0"/>
    </xf>
    <xf numFmtId="0" fontId="24" fillId="0" borderId="11" xfId="0" applyFont="1" applyFill="1" applyBorder="1" applyAlignment="1" applyProtection="1">
      <alignment vertical="center"/>
      <protection locked="0"/>
    </xf>
    <xf numFmtId="164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10" xfId="0" applyFont="1" applyFill="1" applyBorder="1" applyAlignment="1" applyProtection="1">
      <alignment vertical="center" wrapText="1"/>
      <protection locked="0"/>
    </xf>
    <xf numFmtId="0" fontId="25" fillId="0" borderId="11" xfId="0" applyFont="1" applyFill="1" applyBorder="1" applyAlignment="1" applyProtection="1">
      <alignment vertical="center"/>
      <protection locked="0"/>
    </xf>
    <xf numFmtId="0" fontId="23" fillId="0" borderId="10" xfId="0" applyFont="1" applyFill="1" applyBorder="1" applyAlignment="1">
      <alignment vertical="center"/>
    </xf>
    <xf numFmtId="0" fontId="20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9" fillId="0" borderId="10" xfId="0" applyFont="1" applyFill="1" applyBorder="1" applyAlignment="1">
      <alignment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4"/>
  <c:pivotSource>
    <c:name>[dummy.xlsx]Sheet1!PivotTable1</c:name>
    <c:fmtId val="2"/>
  </c:pivotSource>
  <c:chart>
    <c:title>
      <c:layout/>
    </c:title>
    <c:pivotFmts>
      <c:pivotFmt>
        <c:idx val="0"/>
      </c:pivotFmt>
      <c:pivotFmt>
        <c:idx val="1"/>
      </c:pivotFmt>
      <c:pivotFmt>
        <c:idx val="2"/>
        <c:dLbl>
          <c:idx val="0"/>
          <c:delete val="1"/>
        </c:dLbl>
      </c:pivotFmt>
      <c:pivotFmt>
        <c:idx val="3"/>
        <c:dLbl>
          <c:idx val="0"/>
          <c:delete val="1"/>
        </c:dLbl>
      </c:pivotFmt>
      <c:pivotFmt>
        <c:idx val="4"/>
        <c:marker>
          <c:symbol val="none"/>
        </c:marker>
        <c:dLbl>
          <c:idx val="0"/>
          <c:delete val="1"/>
        </c:dLbl>
      </c:pivotFmt>
      <c:pivotFmt>
        <c:idx val="5"/>
        <c:dLbl>
          <c:idx val="0"/>
          <c:dLblPos val="outEnd"/>
          <c:showVal val="1"/>
        </c:dLbl>
      </c:pivotFmt>
      <c:pivotFmt>
        <c:idx val="6"/>
      </c:pivotFmt>
      <c:pivotFmt>
        <c:idx val="7"/>
      </c:pivotFmt>
      <c:pivotFmt>
        <c:idx val="8"/>
        <c:marker>
          <c:symbol val="none"/>
        </c:marker>
        <c:dLbl>
          <c:idx val="0"/>
          <c:delete val="1"/>
        </c:dLbl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  <c:dLbl>
          <c:idx val="0"/>
          <c:delete val="1"/>
        </c:dLbl>
      </c:pivotFmt>
      <c:pivotFmt>
        <c:idx val="14"/>
        <c:marker>
          <c:symbol val="none"/>
        </c:marker>
        <c:dLbl>
          <c:idx val="0"/>
          <c:delete val="1"/>
        </c:dLbl>
      </c:pivotFmt>
      <c:pivotFmt>
        <c:idx val="15"/>
      </c:pivotFmt>
      <c:pivotFmt>
        <c:idx val="16"/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Sheet1!$B$3:$B$4</c:f>
              <c:strCache>
                <c:ptCount val="1"/>
                <c:pt idx="0">
                  <c:v>Total Employees</c:v>
                </c:pt>
              </c:strCache>
            </c:strRef>
          </c:tx>
          <c:cat>
            <c:strRef>
              <c:f>Sheet1!$A$5:$A$15</c:f>
              <c:strCache>
                <c:ptCount val="10"/>
                <c:pt idx="0">
                  <c:v>CIVIL</c:v>
                </c:pt>
                <c:pt idx="1">
                  <c:v>CORPORATE</c:v>
                </c:pt>
                <c:pt idx="2">
                  <c:v>FINANCE &amp; ACCOUNTS</c:v>
                </c:pt>
                <c:pt idx="3">
                  <c:v>HR &amp; ADMIN</c:v>
                </c:pt>
                <c:pt idx="4">
                  <c:v>HSE DEPARTMENT</c:v>
                </c:pt>
                <c:pt idx="5">
                  <c:v>MINING &amp; CRUSHING</c:v>
                </c:pt>
                <c:pt idx="6">
                  <c:v>OPERATIONS</c:v>
                </c:pt>
                <c:pt idx="7">
                  <c:v>PLANNING &amp; QS</c:v>
                </c:pt>
                <c:pt idx="8">
                  <c:v>PLANT &amp; MACHINERY</c:v>
                </c:pt>
                <c:pt idx="9">
                  <c:v>STORE &amp; PURCHASE</c:v>
                </c:pt>
              </c:strCache>
            </c:strRef>
          </c:cat>
          <c:val>
            <c:numRef>
              <c:f>Sheet1!$B$5:$B$15</c:f>
              <c:numCache>
                <c:formatCode>General</c:formatCode>
                <c:ptCount val="10"/>
                <c:pt idx="0">
                  <c:v>13</c:v>
                </c:pt>
                <c:pt idx="1">
                  <c:v>1</c:v>
                </c:pt>
                <c:pt idx="2">
                  <c:v>4</c:v>
                </c:pt>
                <c:pt idx="3">
                  <c:v>11</c:v>
                </c:pt>
                <c:pt idx="4">
                  <c:v>1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13</c:v>
                </c:pt>
                <c:pt idx="9">
                  <c:v>12</c:v>
                </c:pt>
              </c:numCache>
            </c:numRef>
          </c:val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Count of ABSENT</c:v>
                </c:pt>
              </c:strCache>
            </c:strRef>
          </c:tx>
          <c:cat>
            <c:strRef>
              <c:f>Sheet1!$A$5:$A$15</c:f>
              <c:strCache>
                <c:ptCount val="10"/>
                <c:pt idx="0">
                  <c:v>CIVIL</c:v>
                </c:pt>
                <c:pt idx="1">
                  <c:v>CORPORATE</c:v>
                </c:pt>
                <c:pt idx="2">
                  <c:v>FINANCE &amp; ACCOUNTS</c:v>
                </c:pt>
                <c:pt idx="3">
                  <c:v>HR &amp; ADMIN</c:v>
                </c:pt>
                <c:pt idx="4">
                  <c:v>HSE DEPARTMENT</c:v>
                </c:pt>
                <c:pt idx="5">
                  <c:v>MINING &amp; CRUSHING</c:v>
                </c:pt>
                <c:pt idx="6">
                  <c:v>OPERATIONS</c:v>
                </c:pt>
                <c:pt idx="7">
                  <c:v>PLANNING &amp; QS</c:v>
                </c:pt>
                <c:pt idx="8">
                  <c:v>PLANT &amp; MACHINERY</c:v>
                </c:pt>
                <c:pt idx="9">
                  <c:v>STORE &amp; PURCHASE</c:v>
                </c:pt>
              </c:strCache>
            </c:strRef>
          </c:cat>
          <c:val>
            <c:numRef>
              <c:f>Sheet1!$C$5:$C$15</c:f>
              <c:numCache>
                <c:formatCode>General</c:formatCode>
                <c:ptCount val="10"/>
                <c:pt idx="0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Sum of Employees Working</c:v>
                </c:pt>
              </c:strCache>
            </c:strRef>
          </c:tx>
          <c:cat>
            <c:strRef>
              <c:f>Sheet1!$A$5:$A$15</c:f>
              <c:strCache>
                <c:ptCount val="10"/>
                <c:pt idx="0">
                  <c:v>CIVIL</c:v>
                </c:pt>
                <c:pt idx="1">
                  <c:v>CORPORATE</c:v>
                </c:pt>
                <c:pt idx="2">
                  <c:v>FINANCE &amp; ACCOUNTS</c:v>
                </c:pt>
                <c:pt idx="3">
                  <c:v>HR &amp; ADMIN</c:v>
                </c:pt>
                <c:pt idx="4">
                  <c:v>HSE DEPARTMENT</c:v>
                </c:pt>
                <c:pt idx="5">
                  <c:v>MINING &amp; CRUSHING</c:v>
                </c:pt>
                <c:pt idx="6">
                  <c:v>OPERATIONS</c:v>
                </c:pt>
                <c:pt idx="7">
                  <c:v>PLANNING &amp; QS</c:v>
                </c:pt>
                <c:pt idx="8">
                  <c:v>PLANT &amp; MACHINERY</c:v>
                </c:pt>
                <c:pt idx="9">
                  <c:v>STORE &amp; PURCHASE</c:v>
                </c:pt>
              </c:strCache>
            </c:strRef>
          </c:cat>
          <c:val>
            <c:numRef>
              <c:f>Sheet1!$D$5:$D$15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</c:ser>
        <c:axId val="75175040"/>
        <c:axId val="75176576"/>
      </c:barChart>
      <c:catAx>
        <c:axId val="75175040"/>
        <c:scaling>
          <c:orientation val="minMax"/>
        </c:scaling>
        <c:axPos val="l"/>
        <c:majorTickMark val="none"/>
        <c:tickLblPos val="nextTo"/>
        <c:crossAx val="75176576"/>
        <c:crosses val="autoZero"/>
        <c:auto val="1"/>
        <c:lblAlgn val="ctr"/>
        <c:lblOffset val="100"/>
      </c:catAx>
      <c:valAx>
        <c:axId val="75176576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75175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1242732</xdr:colOff>
      <xdr:row>51</xdr:row>
      <xdr:rowOff>0</xdr:rowOff>
    </xdr:from>
    <xdr:ext cx="184731" cy="255437"/>
    <xdr:sp macro="" textlink="">
      <xdr:nvSpPr>
        <xdr:cNvPr id="5" name="TextBox 4"/>
        <xdr:cNvSpPr txBox="1"/>
      </xdr:nvSpPr>
      <xdr:spPr>
        <a:xfrm>
          <a:off x="2071407" y="382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2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3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4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6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1242732</xdr:colOff>
      <xdr:row>51</xdr:row>
      <xdr:rowOff>0</xdr:rowOff>
    </xdr:from>
    <xdr:ext cx="185709" cy="254105"/>
    <xdr:sp macro="" textlink="">
      <xdr:nvSpPr>
        <xdr:cNvPr id="7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8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9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10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11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1242732</xdr:colOff>
      <xdr:row>51</xdr:row>
      <xdr:rowOff>0</xdr:rowOff>
    </xdr:from>
    <xdr:ext cx="184731" cy="255437"/>
    <xdr:sp macro="" textlink="">
      <xdr:nvSpPr>
        <xdr:cNvPr id="12" name="TextBox 4"/>
        <xdr:cNvSpPr txBox="1"/>
      </xdr:nvSpPr>
      <xdr:spPr>
        <a:xfrm>
          <a:off x="2071407" y="382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13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14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15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16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1242732</xdr:colOff>
      <xdr:row>51</xdr:row>
      <xdr:rowOff>0</xdr:rowOff>
    </xdr:from>
    <xdr:ext cx="185709" cy="254105"/>
    <xdr:sp macro="" textlink="">
      <xdr:nvSpPr>
        <xdr:cNvPr id="17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18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19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20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21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1242732</xdr:colOff>
      <xdr:row>72</xdr:row>
      <xdr:rowOff>0</xdr:rowOff>
    </xdr:from>
    <xdr:ext cx="184731" cy="255438"/>
    <xdr:sp macro="" textlink="">
      <xdr:nvSpPr>
        <xdr:cNvPr id="22" name="TextBox 3"/>
        <xdr:cNvSpPr txBox="1"/>
      </xdr:nvSpPr>
      <xdr:spPr>
        <a:xfrm>
          <a:off x="2071407" y="389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1242732</xdr:colOff>
      <xdr:row>50</xdr:row>
      <xdr:rowOff>0</xdr:rowOff>
    </xdr:from>
    <xdr:ext cx="184731" cy="255437"/>
    <xdr:sp macro="" textlink="">
      <xdr:nvSpPr>
        <xdr:cNvPr id="23" name="TextBox 4"/>
        <xdr:cNvSpPr txBox="1"/>
      </xdr:nvSpPr>
      <xdr:spPr>
        <a:xfrm>
          <a:off x="2071407" y="382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24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25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26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27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28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1242732</xdr:colOff>
      <xdr:row>72</xdr:row>
      <xdr:rowOff>0</xdr:rowOff>
    </xdr:from>
    <xdr:ext cx="184731" cy="255438"/>
    <xdr:sp macro="" textlink="">
      <xdr:nvSpPr>
        <xdr:cNvPr id="29" name="TextBox 3"/>
        <xdr:cNvSpPr txBox="1"/>
      </xdr:nvSpPr>
      <xdr:spPr>
        <a:xfrm>
          <a:off x="2071407" y="389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1242732</xdr:colOff>
      <xdr:row>50</xdr:row>
      <xdr:rowOff>0</xdr:rowOff>
    </xdr:from>
    <xdr:ext cx="184731" cy="255437"/>
    <xdr:sp macro="" textlink="">
      <xdr:nvSpPr>
        <xdr:cNvPr id="30" name="TextBox 4"/>
        <xdr:cNvSpPr txBox="1"/>
      </xdr:nvSpPr>
      <xdr:spPr>
        <a:xfrm>
          <a:off x="2071407" y="382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31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32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33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34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4482</xdr:colOff>
      <xdr:row>51</xdr:row>
      <xdr:rowOff>0</xdr:rowOff>
    </xdr:from>
    <xdr:ext cx="185709" cy="254105"/>
    <xdr:sp macro="" textlink="">
      <xdr:nvSpPr>
        <xdr:cNvPr id="35" name="TextBox 1"/>
        <xdr:cNvSpPr txBox="1"/>
      </xdr:nvSpPr>
      <xdr:spPr>
        <a:xfrm>
          <a:off x="2171700" y="7153275"/>
          <a:ext cx="194454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848350" y="200025"/>
    <xdr:ext cx="5162549" cy="456247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" refreshedDate="40815.760940162036" createdVersion="3" refreshedVersion="3" minRefreshableVersion="3" recordCount="75">
  <cacheSource type="worksheet">
    <worksheetSource ref="A1:E76" sheet="Sheet2"/>
  </cacheSource>
  <cacheFields count="6">
    <cacheField name="Sr. No." numFmtId="0">
      <sharedItems containsSemiMixedTypes="0" containsString="0" containsNumber="1" containsInteger="1" minValue="1" maxValue="75"/>
    </cacheField>
    <cacheField name="Name" numFmtId="164">
      <sharedItems containsSemiMixedTypes="0" containsString="0" containsNumber="1" containsInteger="1" minValue="1001" maxValue="1157"/>
    </cacheField>
    <cacheField name="Department" numFmtId="0">
      <sharedItems count="10">
        <s v="CIVIL"/>
        <s v="CORPORATE"/>
        <s v="FINANCE &amp; ACCOUNTS"/>
        <s v="HR &amp; ADMIN"/>
        <s v="HSE DEPARTMENT"/>
        <s v="MINING &amp; CRUSHING"/>
        <s v="OPERATIONS"/>
        <s v="PLANNING &amp; QS"/>
        <s v="PLANT &amp; MACHINERY"/>
        <s v="STORE &amp; PURCHASE"/>
      </sharedItems>
    </cacheField>
    <cacheField name="Designation" numFmtId="0">
      <sharedItems/>
    </cacheField>
    <cacheField name="ABSENT" numFmtId="0">
      <sharedItems containsBlank="1"/>
    </cacheField>
    <cacheField name="Employees Working" numFmtId="0" formula="Name-#NAME?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n v="1"/>
    <n v="1012"/>
    <x v="0"/>
    <s v="ASST. SUPERVISOR - SURVEY"/>
    <m/>
  </r>
  <r>
    <n v="2"/>
    <n v="1017"/>
    <x v="0"/>
    <s v="CIVIL ENGINEER"/>
    <s v="YES"/>
  </r>
  <r>
    <n v="3"/>
    <n v="1018"/>
    <x v="0"/>
    <s v="CIVIL ENGINEER"/>
    <m/>
  </r>
  <r>
    <n v="4"/>
    <n v="1069"/>
    <x v="0"/>
    <s v="JR. SURVEYOR"/>
    <m/>
  </r>
  <r>
    <n v="5"/>
    <n v="1070"/>
    <x v="0"/>
    <s v="JR. SURVEYOR"/>
    <m/>
  </r>
  <r>
    <n v="6"/>
    <n v="1072"/>
    <x v="0"/>
    <s v="LAB ASSISTANT"/>
    <m/>
  </r>
  <r>
    <n v="7"/>
    <n v="1115"/>
    <x v="0"/>
    <s v="SR. ENGINEER - CIVIL"/>
    <s v="YES"/>
  </r>
  <r>
    <n v="8"/>
    <n v="1129"/>
    <x v="0"/>
    <s v="SUPERVISOR - CIVIL"/>
    <m/>
  </r>
  <r>
    <n v="9"/>
    <n v="1130"/>
    <x v="0"/>
    <s v="SUPERVISOR - CIVIL"/>
    <m/>
  </r>
  <r>
    <n v="10"/>
    <n v="1131"/>
    <x v="0"/>
    <s v="SUPERVISOR - CIVIL"/>
    <m/>
  </r>
  <r>
    <n v="11"/>
    <n v="1132"/>
    <x v="0"/>
    <s v="SUPERVISOR - CIVIL"/>
    <s v="YES"/>
  </r>
  <r>
    <n v="12"/>
    <n v="1133"/>
    <x v="0"/>
    <s v="SUPERVISOR - CIVIL"/>
    <m/>
  </r>
  <r>
    <n v="13"/>
    <n v="1148"/>
    <x v="0"/>
    <s v="SURVEYOR"/>
    <m/>
  </r>
  <r>
    <n v="14"/>
    <n v="1044"/>
    <x v="1"/>
    <s v="EXECUTIVE DIRECTOR - PROJECTS"/>
    <m/>
  </r>
  <r>
    <n v="15"/>
    <n v="1001"/>
    <x v="2"/>
    <s v="ACCOUNTANT"/>
    <m/>
  </r>
  <r>
    <n v="16"/>
    <n v="1002"/>
    <x v="2"/>
    <s v="ACCOUNTANT"/>
    <m/>
  </r>
  <r>
    <n v="17"/>
    <n v="1003"/>
    <x v="2"/>
    <s v="ACCOUNTS ASST."/>
    <s v="YES"/>
  </r>
  <r>
    <n v="18"/>
    <n v="1004"/>
    <x v="2"/>
    <s v="ACCOUNTS OFFICER"/>
    <m/>
  </r>
  <r>
    <n v="19"/>
    <n v="1007"/>
    <x v="3"/>
    <s v="ASST. HR &amp; ADMIN"/>
    <m/>
  </r>
  <r>
    <n v="20"/>
    <n v="1019"/>
    <x v="3"/>
    <s v="COOK"/>
    <m/>
  </r>
  <r>
    <n v="21"/>
    <n v="1020"/>
    <x v="3"/>
    <s v="COOK"/>
    <m/>
  </r>
  <r>
    <n v="22"/>
    <n v="1063"/>
    <x v="3"/>
    <s v="JR. OFFICER - HR &amp; ADMIN"/>
    <m/>
  </r>
  <r>
    <n v="23"/>
    <n v="1064"/>
    <x v="3"/>
    <s v="JR. OFFICER - HR &amp; ADMIN"/>
    <m/>
  </r>
  <r>
    <n v="24"/>
    <n v="1080"/>
    <x v="3"/>
    <s v="MANAGEMENT TRAINEE"/>
    <m/>
  </r>
  <r>
    <n v="25"/>
    <n v="1089"/>
    <x v="3"/>
    <s v="MESS HELPER"/>
    <s v="YES"/>
  </r>
  <r>
    <n v="26"/>
    <n v="1093"/>
    <x v="3"/>
    <s v="OFFICE BOY"/>
    <m/>
  </r>
  <r>
    <n v="27"/>
    <n v="1094"/>
    <x v="3"/>
    <s v="OFFICE BOY"/>
    <s v="YES"/>
  </r>
  <r>
    <n v="28"/>
    <n v="1095"/>
    <x v="3"/>
    <s v="OFFICE BOY"/>
    <m/>
  </r>
  <r>
    <n v="29"/>
    <n v="1096"/>
    <x v="3"/>
    <s v="OFFICER - HR &amp; ADMIN"/>
    <m/>
  </r>
  <r>
    <n v="30"/>
    <n v="1147"/>
    <x v="4"/>
    <s v="SUPERVISOR - SAFETY"/>
    <s v="YES"/>
  </r>
  <r>
    <n v="31"/>
    <n v="1008"/>
    <x v="5"/>
    <s v="ASST. MANAGER - CRUSHING"/>
    <s v="YES"/>
  </r>
  <r>
    <n v="32"/>
    <n v="1011"/>
    <x v="5"/>
    <s v="ASST. SUPERVISOR - MINING"/>
    <m/>
  </r>
  <r>
    <n v="33"/>
    <n v="1021"/>
    <x v="5"/>
    <s v="CRUSHER FOREMAN"/>
    <m/>
  </r>
  <r>
    <n v="34"/>
    <n v="1134"/>
    <x v="5"/>
    <s v="SUPERVISOR - CRUSHER"/>
    <m/>
  </r>
  <r>
    <n v="35"/>
    <n v="1135"/>
    <x v="5"/>
    <s v="SUPERVISOR - CRUSHER"/>
    <m/>
  </r>
  <r>
    <n v="36"/>
    <n v="1146"/>
    <x v="5"/>
    <s v="SUPERVISOR - MINING"/>
    <m/>
  </r>
  <r>
    <n v="37"/>
    <n v="1022"/>
    <x v="6"/>
    <s v="DEPUTY PROJECT MANAGER"/>
    <m/>
  </r>
  <r>
    <n v="38"/>
    <n v="1101"/>
    <x v="6"/>
    <s v="PROJECT MANAGER"/>
    <m/>
  </r>
  <r>
    <n v="39"/>
    <n v="1108"/>
    <x v="6"/>
    <s v="SHIFT IN-CHARGE"/>
    <m/>
  </r>
  <r>
    <n v="40"/>
    <n v="1109"/>
    <x v="6"/>
    <s v="SHIFT IN-CHARGE"/>
    <s v="YES"/>
  </r>
  <r>
    <n v="41"/>
    <n v="1110"/>
    <x v="6"/>
    <s v="SITE IN-CHARGE"/>
    <s v="YES"/>
  </r>
  <r>
    <n v="42"/>
    <n v="1111"/>
    <x v="6"/>
    <s v="SITE IN-CHARGE"/>
    <m/>
  </r>
  <r>
    <n v="43"/>
    <n v="1112"/>
    <x v="6"/>
    <s v="SITE IN-CHARGE"/>
    <m/>
  </r>
  <r>
    <n v="44"/>
    <n v="1117"/>
    <x v="6"/>
    <s v="SR. MANAGER - OPERATIONS"/>
    <s v="YES"/>
  </r>
  <r>
    <n v="45"/>
    <n v="1118"/>
    <x v="6"/>
    <s v="SR. MANAGER - OPERATIONS"/>
    <m/>
  </r>
  <r>
    <n v="46"/>
    <n v="1066"/>
    <x v="7"/>
    <s v="JR. OFFICER - REPORTING"/>
    <m/>
  </r>
  <r>
    <n v="47"/>
    <n v="1067"/>
    <x v="7"/>
    <s v="JR. OFFICER - REPORTING"/>
    <m/>
  </r>
  <r>
    <n v="48"/>
    <n v="1103"/>
    <x v="7"/>
    <s v="REPORTING ASST."/>
    <m/>
  </r>
  <r>
    <n v="49"/>
    <n v="1104"/>
    <x v="7"/>
    <s v="REPORTING ASST."/>
    <m/>
  </r>
  <r>
    <n v="50"/>
    <n v="1119"/>
    <x v="7"/>
    <s v="SR. MANAGER - PLANNING &amp; QS"/>
    <s v="YES"/>
  </r>
  <r>
    <n v="51"/>
    <n v="1037"/>
    <x v="8"/>
    <s v="EXCAVATOR HELPER"/>
    <m/>
  </r>
  <r>
    <n v="52"/>
    <n v="1038"/>
    <x v="8"/>
    <s v="EXCAVATOR HELPER"/>
    <m/>
  </r>
  <r>
    <n v="53"/>
    <n v="1043"/>
    <x v="8"/>
    <s v="EXCAVATOR OPERATOR"/>
    <m/>
  </r>
  <r>
    <n v="54"/>
    <n v="1045"/>
    <x v="8"/>
    <s v="GRADER HELPER"/>
    <s v="YES"/>
  </r>
  <r>
    <n v="55"/>
    <n v="1046"/>
    <x v="8"/>
    <s v="GRADER HELPER"/>
    <m/>
  </r>
  <r>
    <n v="56"/>
    <n v="1047"/>
    <x v="8"/>
    <s v="GRADER OPERATOR"/>
    <m/>
  </r>
  <r>
    <n v="57"/>
    <n v="1048"/>
    <x v="8"/>
    <s v="GRADER OPERATOR"/>
    <m/>
  </r>
  <r>
    <n v="58"/>
    <n v="1113"/>
    <x v="8"/>
    <s v="SPRING FITTER"/>
    <s v="YES"/>
  </r>
  <r>
    <n v="59"/>
    <n v="1114"/>
    <x v="8"/>
    <s v="SPRING FITTER"/>
    <m/>
  </r>
  <r>
    <n v="60"/>
    <n v="1116"/>
    <x v="8"/>
    <s v="SR. ENGINEER - MECHANICAL"/>
    <s v="YES"/>
  </r>
  <r>
    <n v="61"/>
    <n v="1155"/>
    <x v="8"/>
    <s v="TYRE FITTER"/>
    <s v="YES"/>
  </r>
  <r>
    <n v="62"/>
    <n v="1156"/>
    <x v="8"/>
    <s v="WELDER"/>
    <m/>
  </r>
  <r>
    <n v="63"/>
    <n v="1157"/>
    <x v="8"/>
    <s v="WELDER"/>
    <m/>
  </r>
  <r>
    <n v="64"/>
    <n v="1065"/>
    <x v="9"/>
    <s v="JR. OFFICER - PURCHASE"/>
    <m/>
  </r>
  <r>
    <n v="65"/>
    <n v="1068"/>
    <x v="9"/>
    <s v="JR. OFFICER - STORES"/>
    <m/>
  </r>
  <r>
    <n v="66"/>
    <n v="1102"/>
    <x v="9"/>
    <s v="PURCHASE ASST."/>
    <s v="YES"/>
  </r>
  <r>
    <n v="67"/>
    <n v="1120"/>
    <x v="9"/>
    <s v="SR. OFFICER - PURCHASE"/>
    <m/>
  </r>
  <r>
    <n v="68"/>
    <n v="1121"/>
    <x v="9"/>
    <s v="SR. OFFICER - STORES"/>
    <m/>
  </r>
  <r>
    <n v="69"/>
    <n v="1122"/>
    <x v="9"/>
    <s v="STORE ASST."/>
    <m/>
  </r>
  <r>
    <n v="70"/>
    <n v="1123"/>
    <x v="9"/>
    <s v="STORE ASST."/>
    <m/>
  </r>
  <r>
    <n v="71"/>
    <n v="1124"/>
    <x v="9"/>
    <s v="STORE ASST."/>
    <s v="YES"/>
  </r>
  <r>
    <n v="72"/>
    <n v="1125"/>
    <x v="9"/>
    <s v="STORE HELPER"/>
    <m/>
  </r>
  <r>
    <n v="73"/>
    <n v="1126"/>
    <x v="9"/>
    <s v="STORE HELPER"/>
    <m/>
  </r>
  <r>
    <n v="74"/>
    <n v="1127"/>
    <x v="9"/>
    <s v="STORE HELPER"/>
    <m/>
  </r>
  <r>
    <n v="75"/>
    <n v="1128"/>
    <x v="9"/>
    <s v="STORE KEEPER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3">
  <location ref="A3:D15" firstHeaderRow="1" firstDataRow="2" firstDataCol="1"/>
  <pivotFields count="6">
    <pivotField showAll="0"/>
    <pivotField dataField="1"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dataField="1" showAll="0" defaultSubtotal="0"/>
    <pivotField dataField="1" dragToRow="0" dragToCol="0" dragToPage="0" showAll="0" defaultSubtota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otal Employees" fld="1" subtotal="count" baseField="0" baseItem="0"/>
    <dataField name="Count of ABSENT" fld="4" subtotal="count" baseField="0" baseItem="0"/>
    <dataField name="Sum of Employees Working" fld="5" baseField="0" baseItem="0"/>
  </dataFields>
  <chartFormats count="7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2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1"/>
          </reference>
          <reference field="2" count="1" selected="0">
            <x v="9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2"/>
          </reference>
          <reference field="2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E76"/>
  <sheetViews>
    <sheetView showGridLines="0" zoomScale="115" zoomScaleNormal="115" workbookViewId="0">
      <pane xSplit="2" ySplit="1" topLeftCell="C62" activePane="bottomRight" state="frozen"/>
      <selection pane="topRight" activeCell="E1" sqref="E1"/>
      <selection pane="bottomLeft" activeCell="A6" sqref="A6"/>
      <selection pane="bottomRight" activeCell="C6" sqref="C6"/>
    </sheetView>
  </sheetViews>
  <sheetFormatPr defaultRowHeight="11.25"/>
  <cols>
    <col min="1" max="1" width="4.5703125" style="7" customWidth="1"/>
    <col min="2" max="2" width="10.42578125" style="7" customWidth="1"/>
    <col min="3" max="3" width="18.42578125" style="7" bestFit="1" customWidth="1"/>
    <col min="4" max="4" width="21.7109375" style="7" customWidth="1"/>
    <col min="5" max="5" width="6.85546875" style="8" customWidth="1"/>
    <col min="6" max="16384" width="9.140625" style="7"/>
  </cols>
  <sheetData>
    <row r="1" spans="1:5" s="1" customFormat="1" ht="36" customHeight="1">
      <c r="A1" s="12" t="s">
        <v>0</v>
      </c>
      <c r="B1" s="13" t="s">
        <v>22</v>
      </c>
      <c r="C1" s="12" t="s">
        <v>23</v>
      </c>
      <c r="D1" s="12" t="s">
        <v>24</v>
      </c>
      <c r="E1" s="14" t="s">
        <v>67</v>
      </c>
    </row>
    <row r="2" spans="1:5" ht="15" customHeight="1">
      <c r="A2" s="2">
        <f t="shared" ref="A2:A65" si="0">ROW()-1</f>
        <v>1</v>
      </c>
      <c r="B2" s="5">
        <v>1012</v>
      </c>
      <c r="C2" s="6" t="s">
        <v>25</v>
      </c>
      <c r="D2" s="10" t="s">
        <v>54</v>
      </c>
      <c r="E2" s="11"/>
    </row>
    <row r="3" spans="1:5" ht="15" customHeight="1">
      <c r="A3" s="2">
        <f t="shared" si="0"/>
        <v>2</v>
      </c>
      <c r="B3" s="5">
        <v>1017</v>
      </c>
      <c r="C3" s="6" t="s">
        <v>25</v>
      </c>
      <c r="D3" s="4" t="s">
        <v>31</v>
      </c>
      <c r="E3" s="18" t="s">
        <v>66</v>
      </c>
    </row>
    <row r="4" spans="1:5" ht="15" customHeight="1">
      <c r="A4" s="2">
        <f t="shared" si="0"/>
        <v>3</v>
      </c>
      <c r="B4" s="5">
        <v>1018</v>
      </c>
      <c r="C4" s="6" t="s">
        <v>25</v>
      </c>
      <c r="D4" s="4" t="s">
        <v>31</v>
      </c>
      <c r="E4" s="11"/>
    </row>
    <row r="5" spans="1:5" ht="15" customHeight="1">
      <c r="A5" s="2">
        <f t="shared" si="0"/>
        <v>4</v>
      </c>
      <c r="B5" s="5">
        <v>1069</v>
      </c>
      <c r="C5" s="6" t="s">
        <v>25</v>
      </c>
      <c r="D5" s="4" t="s">
        <v>55</v>
      </c>
      <c r="E5" s="11"/>
    </row>
    <row r="6" spans="1:5" ht="15" customHeight="1">
      <c r="A6" s="2">
        <f t="shared" si="0"/>
        <v>5</v>
      </c>
      <c r="B6" s="5">
        <v>1070</v>
      </c>
      <c r="C6" s="6" t="s">
        <v>25</v>
      </c>
      <c r="D6" s="4" t="s">
        <v>55</v>
      </c>
      <c r="E6" s="11"/>
    </row>
    <row r="7" spans="1:5" ht="15" customHeight="1">
      <c r="A7" s="2">
        <f t="shared" si="0"/>
        <v>6</v>
      </c>
      <c r="B7" s="5">
        <v>1072</v>
      </c>
      <c r="C7" s="6" t="s">
        <v>25</v>
      </c>
      <c r="D7" s="4" t="s">
        <v>33</v>
      </c>
      <c r="E7" s="11"/>
    </row>
    <row r="8" spans="1:5" ht="15" customHeight="1">
      <c r="A8" s="2">
        <f t="shared" si="0"/>
        <v>7</v>
      </c>
      <c r="B8" s="5">
        <v>1115</v>
      </c>
      <c r="C8" s="6" t="s">
        <v>25</v>
      </c>
      <c r="D8" s="4" t="s">
        <v>58</v>
      </c>
      <c r="E8" s="18" t="s">
        <v>66</v>
      </c>
    </row>
    <row r="9" spans="1:5" ht="15" customHeight="1">
      <c r="A9" s="2">
        <f t="shared" si="0"/>
        <v>8</v>
      </c>
      <c r="B9" s="5">
        <v>1129</v>
      </c>
      <c r="C9" s="6" t="s">
        <v>25</v>
      </c>
      <c r="D9" s="4" t="s">
        <v>37</v>
      </c>
      <c r="E9" s="11"/>
    </row>
    <row r="10" spans="1:5" ht="15" customHeight="1">
      <c r="A10" s="2">
        <f t="shared" si="0"/>
        <v>9</v>
      </c>
      <c r="B10" s="5">
        <v>1130</v>
      </c>
      <c r="C10" s="6" t="s">
        <v>25</v>
      </c>
      <c r="D10" s="4" t="s">
        <v>37</v>
      </c>
      <c r="E10" s="11"/>
    </row>
    <row r="11" spans="1:5" ht="15" customHeight="1">
      <c r="A11" s="2">
        <f t="shared" si="0"/>
        <v>10</v>
      </c>
      <c r="B11" s="5">
        <v>1131</v>
      </c>
      <c r="C11" s="6" t="s">
        <v>25</v>
      </c>
      <c r="D11" s="4" t="s">
        <v>37</v>
      </c>
      <c r="E11" s="11"/>
    </row>
    <row r="12" spans="1:5" ht="15" customHeight="1">
      <c r="A12" s="2">
        <f t="shared" si="0"/>
        <v>11</v>
      </c>
      <c r="B12" s="5">
        <v>1132</v>
      </c>
      <c r="C12" s="6" t="s">
        <v>25</v>
      </c>
      <c r="D12" s="4" t="s">
        <v>37</v>
      </c>
      <c r="E12" s="18" t="s">
        <v>66</v>
      </c>
    </row>
    <row r="13" spans="1:5" ht="15" customHeight="1">
      <c r="A13" s="2">
        <f t="shared" si="0"/>
        <v>12</v>
      </c>
      <c r="B13" s="5">
        <v>1133</v>
      </c>
      <c r="C13" s="6" t="s">
        <v>25</v>
      </c>
      <c r="D13" s="4" t="s">
        <v>37</v>
      </c>
      <c r="E13" s="11"/>
    </row>
    <row r="14" spans="1:5" ht="15" customHeight="1">
      <c r="A14" s="2">
        <f t="shared" si="0"/>
        <v>13</v>
      </c>
      <c r="B14" s="5">
        <v>1148</v>
      </c>
      <c r="C14" s="6" t="s">
        <v>25</v>
      </c>
      <c r="D14" s="4" t="s">
        <v>32</v>
      </c>
      <c r="E14" s="11"/>
    </row>
    <row r="15" spans="1:5" ht="15" customHeight="1">
      <c r="A15" s="2">
        <f t="shared" si="0"/>
        <v>14</v>
      </c>
      <c r="B15" s="5">
        <v>1044</v>
      </c>
      <c r="C15" s="6" t="s">
        <v>59</v>
      </c>
      <c r="D15" s="10" t="s">
        <v>60</v>
      </c>
      <c r="E15" s="11"/>
    </row>
    <row r="16" spans="1:5" ht="15" customHeight="1">
      <c r="A16" s="2">
        <f t="shared" si="0"/>
        <v>15</v>
      </c>
      <c r="B16" s="5">
        <v>1001</v>
      </c>
      <c r="C16" s="6" t="s">
        <v>16</v>
      </c>
      <c r="D16" s="4" t="s">
        <v>18</v>
      </c>
      <c r="E16" s="11"/>
    </row>
    <row r="17" spans="1:5" ht="15" customHeight="1">
      <c r="A17" s="2">
        <f t="shared" si="0"/>
        <v>16</v>
      </c>
      <c r="B17" s="5">
        <v>1002</v>
      </c>
      <c r="C17" s="6" t="s">
        <v>16</v>
      </c>
      <c r="D17" s="4" t="s">
        <v>18</v>
      </c>
      <c r="E17" s="11"/>
    </row>
    <row r="18" spans="1:5" ht="15" customHeight="1">
      <c r="A18" s="2">
        <f t="shared" si="0"/>
        <v>17</v>
      </c>
      <c r="B18" s="5">
        <v>1003</v>
      </c>
      <c r="C18" s="6" t="s">
        <v>16</v>
      </c>
      <c r="D18" s="4" t="s">
        <v>17</v>
      </c>
      <c r="E18" s="18" t="s">
        <v>66</v>
      </c>
    </row>
    <row r="19" spans="1:5" ht="15" customHeight="1">
      <c r="A19" s="2">
        <f t="shared" si="0"/>
        <v>18</v>
      </c>
      <c r="B19" s="5">
        <v>1004</v>
      </c>
      <c r="C19" s="6" t="s">
        <v>16</v>
      </c>
      <c r="D19" s="4" t="s">
        <v>28</v>
      </c>
      <c r="E19" s="11"/>
    </row>
    <row r="20" spans="1:5" ht="15" customHeight="1">
      <c r="A20" s="2">
        <f t="shared" si="0"/>
        <v>19</v>
      </c>
      <c r="B20" s="5">
        <v>1007</v>
      </c>
      <c r="C20" s="6" t="s">
        <v>1</v>
      </c>
      <c r="D20" s="4" t="s">
        <v>27</v>
      </c>
      <c r="E20" s="11"/>
    </row>
    <row r="21" spans="1:5" ht="15" customHeight="1">
      <c r="A21" s="2">
        <f t="shared" si="0"/>
        <v>20</v>
      </c>
      <c r="B21" s="5">
        <v>1019</v>
      </c>
      <c r="C21" s="6" t="s">
        <v>1</v>
      </c>
      <c r="D21" s="4" t="s">
        <v>2</v>
      </c>
      <c r="E21" s="11"/>
    </row>
    <row r="22" spans="1:5" ht="15" customHeight="1">
      <c r="A22" s="2">
        <f t="shared" si="0"/>
        <v>21</v>
      </c>
      <c r="B22" s="5">
        <v>1020</v>
      </c>
      <c r="C22" s="6" t="s">
        <v>1</v>
      </c>
      <c r="D22" s="4" t="s">
        <v>2</v>
      </c>
      <c r="E22" s="11"/>
    </row>
    <row r="23" spans="1:5" ht="16.5" customHeight="1">
      <c r="A23" s="2">
        <f t="shared" si="0"/>
        <v>22</v>
      </c>
      <c r="B23" s="5">
        <v>1063</v>
      </c>
      <c r="C23" s="6" t="s">
        <v>1</v>
      </c>
      <c r="D23" s="4" t="s">
        <v>38</v>
      </c>
      <c r="E23" s="11"/>
    </row>
    <row r="24" spans="1:5" ht="15" customHeight="1">
      <c r="A24" s="2">
        <f t="shared" si="0"/>
        <v>23</v>
      </c>
      <c r="B24" s="5">
        <v>1064</v>
      </c>
      <c r="C24" s="6" t="s">
        <v>1</v>
      </c>
      <c r="D24" s="4" t="s">
        <v>38</v>
      </c>
      <c r="E24" s="11"/>
    </row>
    <row r="25" spans="1:5" ht="15" customHeight="1">
      <c r="A25" s="2">
        <f t="shared" si="0"/>
        <v>24</v>
      </c>
      <c r="B25" s="5">
        <v>1080</v>
      </c>
      <c r="C25" s="6" t="s">
        <v>1</v>
      </c>
      <c r="D25" s="4" t="s">
        <v>49</v>
      </c>
      <c r="E25" s="11"/>
    </row>
    <row r="26" spans="1:5" ht="15" customHeight="1">
      <c r="A26" s="2">
        <f t="shared" si="0"/>
        <v>25</v>
      </c>
      <c r="B26" s="5">
        <v>1089</v>
      </c>
      <c r="C26" s="6" t="s">
        <v>1</v>
      </c>
      <c r="D26" s="4" t="s">
        <v>3</v>
      </c>
      <c r="E26" s="18" t="s">
        <v>66</v>
      </c>
    </row>
    <row r="27" spans="1:5" ht="15" customHeight="1">
      <c r="A27" s="2">
        <f t="shared" si="0"/>
        <v>26</v>
      </c>
      <c r="B27" s="5">
        <v>1093</v>
      </c>
      <c r="C27" s="6" t="s">
        <v>1</v>
      </c>
      <c r="D27" s="4" t="s">
        <v>4</v>
      </c>
      <c r="E27" s="11"/>
    </row>
    <row r="28" spans="1:5" ht="15" customHeight="1">
      <c r="A28" s="2">
        <f t="shared" si="0"/>
        <v>27</v>
      </c>
      <c r="B28" s="5">
        <v>1094</v>
      </c>
      <c r="C28" s="6" t="s">
        <v>1</v>
      </c>
      <c r="D28" s="4" t="s">
        <v>4</v>
      </c>
      <c r="E28" s="18" t="s">
        <v>66</v>
      </c>
    </row>
    <row r="29" spans="1:5" ht="15" customHeight="1">
      <c r="A29" s="2">
        <f t="shared" si="0"/>
        <v>28</v>
      </c>
      <c r="B29" s="5">
        <v>1095</v>
      </c>
      <c r="C29" s="6" t="s">
        <v>1</v>
      </c>
      <c r="D29" s="4" t="s">
        <v>4</v>
      </c>
      <c r="E29" s="11"/>
    </row>
    <row r="30" spans="1:5" ht="15" customHeight="1">
      <c r="A30" s="2">
        <f t="shared" si="0"/>
        <v>29</v>
      </c>
      <c r="B30" s="5">
        <v>1096</v>
      </c>
      <c r="C30" s="6" t="s">
        <v>1</v>
      </c>
      <c r="D30" s="4" t="s">
        <v>50</v>
      </c>
      <c r="E30" s="11"/>
    </row>
    <row r="31" spans="1:5" ht="15" customHeight="1">
      <c r="A31" s="2">
        <f t="shared" si="0"/>
        <v>30</v>
      </c>
      <c r="B31" s="5">
        <v>1147</v>
      </c>
      <c r="C31" s="6" t="s">
        <v>61</v>
      </c>
      <c r="D31" s="4" t="s">
        <v>47</v>
      </c>
      <c r="E31" s="18" t="s">
        <v>66</v>
      </c>
    </row>
    <row r="32" spans="1:5" ht="15" customHeight="1">
      <c r="A32" s="2">
        <f t="shared" si="0"/>
        <v>31</v>
      </c>
      <c r="B32" s="5">
        <v>1008</v>
      </c>
      <c r="C32" s="6" t="s">
        <v>5</v>
      </c>
      <c r="D32" s="10" t="s">
        <v>56</v>
      </c>
      <c r="E32" s="18" t="s">
        <v>66</v>
      </c>
    </row>
    <row r="33" spans="1:5" ht="15" customHeight="1">
      <c r="A33" s="2">
        <f t="shared" si="0"/>
        <v>32</v>
      </c>
      <c r="B33" s="5">
        <v>1011</v>
      </c>
      <c r="C33" s="6" t="s">
        <v>5</v>
      </c>
      <c r="D33" s="10" t="s">
        <v>40</v>
      </c>
      <c r="E33" s="11"/>
    </row>
    <row r="34" spans="1:5" ht="15" customHeight="1">
      <c r="A34" s="2">
        <f t="shared" si="0"/>
        <v>33</v>
      </c>
      <c r="B34" s="5">
        <v>1021</v>
      </c>
      <c r="C34" s="6" t="s">
        <v>5</v>
      </c>
      <c r="D34" s="4" t="s">
        <v>34</v>
      </c>
      <c r="E34" s="11"/>
    </row>
    <row r="35" spans="1:5" ht="15" customHeight="1">
      <c r="A35" s="2">
        <f t="shared" si="0"/>
        <v>34</v>
      </c>
      <c r="B35" s="5">
        <v>1134</v>
      </c>
      <c r="C35" s="6" t="s">
        <v>5</v>
      </c>
      <c r="D35" s="4" t="s">
        <v>48</v>
      </c>
      <c r="E35" s="11"/>
    </row>
    <row r="36" spans="1:5" ht="15" customHeight="1">
      <c r="A36" s="2">
        <f t="shared" si="0"/>
        <v>35</v>
      </c>
      <c r="B36" s="5">
        <v>1135</v>
      </c>
      <c r="C36" s="6" t="s">
        <v>5</v>
      </c>
      <c r="D36" s="4" t="s">
        <v>48</v>
      </c>
      <c r="E36" s="11"/>
    </row>
    <row r="37" spans="1:5" ht="15" customHeight="1">
      <c r="A37" s="2">
        <f t="shared" si="0"/>
        <v>36</v>
      </c>
      <c r="B37" s="5">
        <v>1146</v>
      </c>
      <c r="C37" s="6" t="s">
        <v>5</v>
      </c>
      <c r="D37" s="4" t="s">
        <v>39</v>
      </c>
      <c r="E37" s="11"/>
    </row>
    <row r="38" spans="1:5" ht="15" customHeight="1">
      <c r="A38" s="2">
        <f t="shared" si="0"/>
        <v>37</v>
      </c>
      <c r="B38" s="5">
        <v>1022</v>
      </c>
      <c r="C38" s="6" t="s">
        <v>20</v>
      </c>
      <c r="D38" s="10" t="s">
        <v>35</v>
      </c>
      <c r="E38" s="11"/>
    </row>
    <row r="39" spans="1:5" ht="15" customHeight="1">
      <c r="A39" s="2">
        <f t="shared" si="0"/>
        <v>38</v>
      </c>
      <c r="B39" s="5">
        <v>1101</v>
      </c>
      <c r="C39" s="6" t="s">
        <v>20</v>
      </c>
      <c r="D39" s="4" t="s">
        <v>26</v>
      </c>
      <c r="E39" s="11"/>
    </row>
    <row r="40" spans="1:5" ht="14.1" customHeight="1">
      <c r="A40" s="2">
        <f t="shared" si="0"/>
        <v>39</v>
      </c>
      <c r="B40" s="5">
        <v>1108</v>
      </c>
      <c r="C40" s="6" t="s">
        <v>20</v>
      </c>
      <c r="D40" s="4" t="s">
        <v>41</v>
      </c>
      <c r="E40" s="11"/>
    </row>
    <row r="41" spans="1:5" ht="14.1" customHeight="1">
      <c r="A41" s="2">
        <f t="shared" si="0"/>
        <v>40</v>
      </c>
      <c r="B41" s="5">
        <v>1109</v>
      </c>
      <c r="C41" s="6" t="s">
        <v>20</v>
      </c>
      <c r="D41" s="4" t="s">
        <v>41</v>
      </c>
      <c r="E41" s="18" t="s">
        <v>66</v>
      </c>
    </row>
    <row r="42" spans="1:5" ht="14.1" customHeight="1">
      <c r="A42" s="2">
        <f t="shared" si="0"/>
        <v>41</v>
      </c>
      <c r="B42" s="5">
        <v>1110</v>
      </c>
      <c r="C42" s="6" t="s">
        <v>20</v>
      </c>
      <c r="D42" s="4" t="s">
        <v>42</v>
      </c>
      <c r="E42" s="18" t="s">
        <v>66</v>
      </c>
    </row>
    <row r="43" spans="1:5" ht="14.1" customHeight="1">
      <c r="A43" s="2">
        <f t="shared" si="0"/>
        <v>42</v>
      </c>
      <c r="B43" s="5">
        <v>1111</v>
      </c>
      <c r="C43" s="6" t="s">
        <v>20</v>
      </c>
      <c r="D43" s="4" t="s">
        <v>42</v>
      </c>
      <c r="E43" s="11"/>
    </row>
    <row r="44" spans="1:5" ht="14.1" customHeight="1">
      <c r="A44" s="2">
        <f t="shared" si="0"/>
        <v>43</v>
      </c>
      <c r="B44" s="5">
        <v>1112</v>
      </c>
      <c r="C44" s="6" t="s">
        <v>20</v>
      </c>
      <c r="D44" s="4" t="s">
        <v>42</v>
      </c>
      <c r="E44" s="18"/>
    </row>
    <row r="45" spans="1:5" ht="14.1" customHeight="1">
      <c r="A45" s="2">
        <f t="shared" si="0"/>
        <v>44</v>
      </c>
      <c r="B45" s="5">
        <v>1117</v>
      </c>
      <c r="C45" s="6" t="s">
        <v>20</v>
      </c>
      <c r="D45" s="10" t="s">
        <v>53</v>
      </c>
      <c r="E45" s="18" t="s">
        <v>66</v>
      </c>
    </row>
    <row r="46" spans="1:5" ht="14.1" customHeight="1">
      <c r="A46" s="2">
        <f t="shared" si="0"/>
        <v>45</v>
      </c>
      <c r="B46" s="5">
        <v>1118</v>
      </c>
      <c r="C46" s="6" t="s">
        <v>20</v>
      </c>
      <c r="D46" s="4" t="s">
        <v>53</v>
      </c>
      <c r="E46" s="11"/>
    </row>
    <row r="47" spans="1:5" ht="14.1" customHeight="1">
      <c r="A47" s="2">
        <f t="shared" si="0"/>
        <v>46</v>
      </c>
      <c r="B47" s="5">
        <v>1066</v>
      </c>
      <c r="C47" s="6" t="s">
        <v>21</v>
      </c>
      <c r="D47" s="4" t="s">
        <v>43</v>
      </c>
      <c r="E47" s="11"/>
    </row>
    <row r="48" spans="1:5" ht="14.1" customHeight="1">
      <c r="A48" s="2">
        <f t="shared" si="0"/>
        <v>47</v>
      </c>
      <c r="B48" s="5">
        <v>1067</v>
      </c>
      <c r="C48" s="6" t="s">
        <v>21</v>
      </c>
      <c r="D48" s="4" t="s">
        <v>43</v>
      </c>
      <c r="E48" s="11"/>
    </row>
    <row r="49" spans="1:5" ht="14.1" customHeight="1">
      <c r="A49" s="2">
        <f t="shared" si="0"/>
        <v>48</v>
      </c>
      <c r="B49" s="5">
        <v>1103</v>
      </c>
      <c r="C49" s="6" t="s">
        <v>21</v>
      </c>
      <c r="D49" s="4" t="s">
        <v>6</v>
      </c>
      <c r="E49" s="11"/>
    </row>
    <row r="50" spans="1:5" ht="14.1" customHeight="1">
      <c r="A50" s="2">
        <f t="shared" si="0"/>
        <v>49</v>
      </c>
      <c r="B50" s="5">
        <v>1104</v>
      </c>
      <c r="C50" s="6" t="s">
        <v>21</v>
      </c>
      <c r="D50" s="4" t="s">
        <v>6</v>
      </c>
      <c r="E50" s="11"/>
    </row>
    <row r="51" spans="1:5" ht="14.1" customHeight="1">
      <c r="A51" s="2">
        <f t="shared" si="0"/>
        <v>50</v>
      </c>
      <c r="B51" s="5">
        <v>1119</v>
      </c>
      <c r="C51" s="6" t="s">
        <v>21</v>
      </c>
      <c r="D51" s="10" t="s">
        <v>36</v>
      </c>
      <c r="E51" s="18" t="s">
        <v>66</v>
      </c>
    </row>
    <row r="52" spans="1:5" ht="14.25" customHeight="1">
      <c r="A52" s="2">
        <f t="shared" si="0"/>
        <v>51</v>
      </c>
      <c r="B52" s="5">
        <v>1037</v>
      </c>
      <c r="C52" s="6" t="s">
        <v>7</v>
      </c>
      <c r="D52" s="4" t="s">
        <v>11</v>
      </c>
      <c r="E52" s="11"/>
    </row>
    <row r="53" spans="1:5" ht="14.25" customHeight="1">
      <c r="A53" s="2">
        <f t="shared" si="0"/>
        <v>52</v>
      </c>
      <c r="B53" s="5">
        <v>1038</v>
      </c>
      <c r="C53" s="6" t="s">
        <v>7</v>
      </c>
      <c r="D53" s="4" t="s">
        <v>11</v>
      </c>
      <c r="E53" s="11"/>
    </row>
    <row r="54" spans="1:5" ht="14.25" customHeight="1">
      <c r="A54" s="2">
        <f t="shared" si="0"/>
        <v>53</v>
      </c>
      <c r="B54" s="5">
        <v>1043</v>
      </c>
      <c r="C54" s="6" t="s">
        <v>7</v>
      </c>
      <c r="D54" s="4" t="s">
        <v>9</v>
      </c>
      <c r="E54" s="11"/>
    </row>
    <row r="55" spans="1:5" ht="14.25" customHeight="1">
      <c r="A55" s="2">
        <f t="shared" si="0"/>
        <v>54</v>
      </c>
      <c r="B55" s="5">
        <v>1045</v>
      </c>
      <c r="C55" s="6" t="s">
        <v>7</v>
      </c>
      <c r="D55" s="4" t="s">
        <v>30</v>
      </c>
      <c r="E55" s="18" t="s">
        <v>66</v>
      </c>
    </row>
    <row r="56" spans="1:5" ht="14.25" customHeight="1">
      <c r="A56" s="2">
        <f t="shared" si="0"/>
        <v>55</v>
      </c>
      <c r="B56" s="5">
        <v>1046</v>
      </c>
      <c r="C56" s="6" t="s">
        <v>7</v>
      </c>
      <c r="D56" s="4" t="s">
        <v>30</v>
      </c>
      <c r="E56" s="11"/>
    </row>
    <row r="57" spans="1:5" ht="14.25" customHeight="1">
      <c r="A57" s="2">
        <f t="shared" si="0"/>
        <v>56</v>
      </c>
      <c r="B57" s="5">
        <v>1047</v>
      </c>
      <c r="C57" s="6" t="s">
        <v>7</v>
      </c>
      <c r="D57" s="4" t="s">
        <v>29</v>
      </c>
      <c r="E57" s="11"/>
    </row>
    <row r="58" spans="1:5" ht="14.25" customHeight="1">
      <c r="A58" s="2">
        <f t="shared" si="0"/>
        <v>57</v>
      </c>
      <c r="B58" s="5">
        <v>1048</v>
      </c>
      <c r="C58" s="6" t="s">
        <v>7</v>
      </c>
      <c r="D58" s="4" t="s">
        <v>29</v>
      </c>
      <c r="E58" s="11"/>
    </row>
    <row r="59" spans="1:5" ht="12.75">
      <c r="A59" s="2">
        <f t="shared" si="0"/>
        <v>58</v>
      </c>
      <c r="B59" s="5">
        <v>1113</v>
      </c>
      <c r="C59" s="6" t="s">
        <v>7</v>
      </c>
      <c r="D59" s="4" t="s">
        <v>15</v>
      </c>
      <c r="E59" s="18" t="s">
        <v>66</v>
      </c>
    </row>
    <row r="60" spans="1:5" ht="12.75">
      <c r="A60" s="2">
        <f t="shared" si="0"/>
        <v>59</v>
      </c>
      <c r="B60" s="5">
        <v>1114</v>
      </c>
      <c r="C60" s="6" t="s">
        <v>7</v>
      </c>
      <c r="D60" s="4" t="s">
        <v>15</v>
      </c>
      <c r="E60" s="11"/>
    </row>
    <row r="61" spans="1:5" ht="12.75">
      <c r="A61" s="2">
        <f t="shared" si="0"/>
        <v>60</v>
      </c>
      <c r="B61" s="5">
        <v>1116</v>
      </c>
      <c r="C61" s="6" t="s">
        <v>7</v>
      </c>
      <c r="D61" s="10" t="s">
        <v>51</v>
      </c>
      <c r="E61" s="18" t="s">
        <v>66</v>
      </c>
    </row>
    <row r="62" spans="1:5" ht="12.75">
      <c r="A62" s="2">
        <f t="shared" si="0"/>
        <v>61</v>
      </c>
      <c r="B62" s="5">
        <v>1155</v>
      </c>
      <c r="C62" s="6" t="s">
        <v>7</v>
      </c>
      <c r="D62" s="4" t="s">
        <v>8</v>
      </c>
      <c r="E62" s="18" t="s">
        <v>66</v>
      </c>
    </row>
    <row r="63" spans="1:5" ht="12.75">
      <c r="A63" s="2">
        <f t="shared" si="0"/>
        <v>62</v>
      </c>
      <c r="B63" s="5">
        <v>1156</v>
      </c>
      <c r="C63" s="6" t="s">
        <v>7</v>
      </c>
      <c r="D63" s="4" t="s">
        <v>10</v>
      </c>
      <c r="E63" s="11"/>
    </row>
    <row r="64" spans="1:5" ht="12.75">
      <c r="A64" s="2">
        <f t="shared" si="0"/>
        <v>63</v>
      </c>
      <c r="B64" s="5">
        <v>1157</v>
      </c>
      <c r="C64" s="6" t="s">
        <v>7</v>
      </c>
      <c r="D64" s="4" t="s">
        <v>10</v>
      </c>
      <c r="E64" s="11"/>
    </row>
    <row r="65" spans="1:5" ht="12.75">
      <c r="A65" s="2">
        <f t="shared" si="0"/>
        <v>64</v>
      </c>
      <c r="B65" s="5">
        <v>1065</v>
      </c>
      <c r="C65" s="6" t="s">
        <v>12</v>
      </c>
      <c r="D65" s="4" t="s">
        <v>45</v>
      </c>
      <c r="E65" s="18"/>
    </row>
    <row r="66" spans="1:5" ht="12.75">
      <c r="A66" s="2">
        <f t="shared" ref="A66:A76" si="1">ROW()-1</f>
        <v>65</v>
      </c>
      <c r="B66" s="5">
        <v>1068</v>
      </c>
      <c r="C66" s="6" t="s">
        <v>12</v>
      </c>
      <c r="D66" s="4" t="s">
        <v>44</v>
      </c>
      <c r="E66" s="11"/>
    </row>
    <row r="67" spans="1:5" ht="12.75">
      <c r="A67" s="2">
        <f t="shared" si="1"/>
        <v>66</v>
      </c>
      <c r="B67" s="5">
        <v>1102</v>
      </c>
      <c r="C67" s="6" t="s">
        <v>12</v>
      </c>
      <c r="D67" s="4" t="s">
        <v>19</v>
      </c>
      <c r="E67" s="18" t="s">
        <v>66</v>
      </c>
    </row>
    <row r="68" spans="1:5" ht="12.75">
      <c r="A68" s="2">
        <f t="shared" si="1"/>
        <v>67</v>
      </c>
      <c r="B68" s="5">
        <v>1120</v>
      </c>
      <c r="C68" s="9" t="s">
        <v>12</v>
      </c>
      <c r="D68" s="3" t="s">
        <v>57</v>
      </c>
      <c r="E68" s="11"/>
    </row>
    <row r="69" spans="1:5" ht="12.75">
      <c r="A69" s="2">
        <f t="shared" si="1"/>
        <v>68</v>
      </c>
      <c r="B69" s="5">
        <v>1121</v>
      </c>
      <c r="C69" s="9" t="s">
        <v>12</v>
      </c>
      <c r="D69" s="3" t="s">
        <v>46</v>
      </c>
      <c r="E69" s="11"/>
    </row>
    <row r="70" spans="1:5" ht="12.75">
      <c r="A70" s="2">
        <f t="shared" si="1"/>
        <v>69</v>
      </c>
      <c r="B70" s="5">
        <v>1122</v>
      </c>
      <c r="C70" s="9" t="s">
        <v>12</v>
      </c>
      <c r="D70" s="3" t="s">
        <v>14</v>
      </c>
      <c r="E70" s="11"/>
    </row>
    <row r="71" spans="1:5" ht="12.75">
      <c r="A71" s="2">
        <f t="shared" si="1"/>
        <v>70</v>
      </c>
      <c r="B71" s="5">
        <v>1123</v>
      </c>
      <c r="C71" s="6" t="s">
        <v>12</v>
      </c>
      <c r="D71" s="4" t="s">
        <v>14</v>
      </c>
      <c r="E71" s="11"/>
    </row>
    <row r="72" spans="1:5" ht="12.75">
      <c r="A72" s="2">
        <f t="shared" si="1"/>
        <v>71</v>
      </c>
      <c r="B72" s="5">
        <v>1124</v>
      </c>
      <c r="C72" s="6" t="s">
        <v>12</v>
      </c>
      <c r="D72" s="4" t="s">
        <v>14</v>
      </c>
      <c r="E72" s="18" t="s">
        <v>66</v>
      </c>
    </row>
    <row r="73" spans="1:5" ht="12.75">
      <c r="A73" s="2">
        <f t="shared" si="1"/>
        <v>72</v>
      </c>
      <c r="B73" s="5">
        <v>1125</v>
      </c>
      <c r="C73" s="6" t="s">
        <v>12</v>
      </c>
      <c r="D73" s="4" t="s">
        <v>52</v>
      </c>
      <c r="E73" s="11"/>
    </row>
    <row r="74" spans="1:5" ht="12.75">
      <c r="A74" s="2">
        <f t="shared" si="1"/>
        <v>73</v>
      </c>
      <c r="B74" s="5">
        <v>1126</v>
      </c>
      <c r="C74" s="6" t="s">
        <v>12</v>
      </c>
      <c r="D74" s="4" t="s">
        <v>52</v>
      </c>
      <c r="E74" s="11"/>
    </row>
    <row r="75" spans="1:5" ht="12.75">
      <c r="A75" s="2">
        <f t="shared" si="1"/>
        <v>74</v>
      </c>
      <c r="B75" s="5">
        <v>1127</v>
      </c>
      <c r="C75" s="6" t="s">
        <v>12</v>
      </c>
      <c r="D75" s="4" t="s">
        <v>52</v>
      </c>
      <c r="E75" s="11"/>
    </row>
    <row r="76" spans="1:5" ht="12.75">
      <c r="A76" s="2">
        <f t="shared" si="1"/>
        <v>75</v>
      </c>
      <c r="B76" s="5">
        <v>1128</v>
      </c>
      <c r="C76" s="6" t="s">
        <v>12</v>
      </c>
      <c r="D76" s="4" t="s">
        <v>13</v>
      </c>
      <c r="E76" s="11"/>
    </row>
  </sheetData>
  <autoFilter ref="A1:E76">
    <filterColumn colId="4"/>
    <sortState ref="A2:E140">
      <sortCondition ref="C2"/>
    </sortState>
  </autoFilter>
  <phoneticPr fontId="0" type="noConversion"/>
  <conditionalFormatting sqref="E2:E76">
    <cfRule type="cellIs" dxfId="1" priority="37" stopIfTrue="1" operator="equal">
      <formula>0</formula>
    </cfRule>
  </conditionalFormatting>
  <conditionalFormatting sqref="D76">
    <cfRule type="duplicateValues" dxfId="0" priority="4" stopIfTrue="1"/>
  </conditionalFormatting>
  <pageMargins left="0.23622047244094491" right="0.15748031496062992" top="0.23622047244094491" bottom="0.23622047244094491" header="0.15748031496062992" footer="0.15748031496062992"/>
  <pageSetup paperSize="9" fitToHeight="6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F15"/>
  <sheetViews>
    <sheetView tabSelected="1" workbookViewId="0">
      <selection activeCell="D16" sqref="D16"/>
    </sheetView>
  </sheetViews>
  <sheetFormatPr defaultRowHeight="12.75"/>
  <cols>
    <col min="1" max="1" width="22" customWidth="1"/>
    <col min="2" max="2" width="16.140625" bestFit="1" customWidth="1"/>
    <col min="3" max="3" width="16.7109375" bestFit="1" customWidth="1"/>
    <col min="4" max="4" width="26.5703125" bestFit="1" customWidth="1"/>
  </cols>
  <sheetData>
    <row r="3" spans="1:6">
      <c r="B3" s="15" t="s">
        <v>64</v>
      </c>
    </row>
    <row r="4" spans="1:6">
      <c r="A4" s="15" t="s">
        <v>62</v>
      </c>
      <c r="B4" t="s">
        <v>65</v>
      </c>
      <c r="C4" t="s">
        <v>69</v>
      </c>
      <c r="D4" t="s">
        <v>68</v>
      </c>
    </row>
    <row r="5" spans="1:6">
      <c r="A5" s="16" t="s">
        <v>25</v>
      </c>
      <c r="B5" s="17">
        <v>13</v>
      </c>
      <c r="C5" s="17">
        <v>3</v>
      </c>
      <c r="D5" s="17" t="e">
        <v>#NAME?</v>
      </c>
      <c r="F5" t="str">
        <f>REPT("█",B5)&amp;CHAR(10)&amp;REPT("█",C5)</f>
        <v>█████████████
███</v>
      </c>
    </row>
    <row r="6" spans="1:6">
      <c r="A6" s="16" t="s">
        <v>59</v>
      </c>
      <c r="B6" s="17">
        <v>1</v>
      </c>
      <c r="C6" s="17"/>
      <c r="D6" s="17" t="e">
        <v>#NAME?</v>
      </c>
    </row>
    <row r="7" spans="1:6">
      <c r="A7" s="16" t="s">
        <v>16</v>
      </c>
      <c r="B7" s="17">
        <v>4</v>
      </c>
      <c r="C7" s="17">
        <v>1</v>
      </c>
      <c r="D7" s="17" t="e">
        <v>#NAME?</v>
      </c>
    </row>
    <row r="8" spans="1:6">
      <c r="A8" s="16" t="s">
        <v>1</v>
      </c>
      <c r="B8" s="17">
        <v>11</v>
      </c>
      <c r="C8" s="17">
        <v>2</v>
      </c>
      <c r="D8" s="17" t="e">
        <v>#NAME?</v>
      </c>
    </row>
    <row r="9" spans="1:6">
      <c r="A9" s="16" t="s">
        <v>61</v>
      </c>
      <c r="B9" s="17">
        <v>1</v>
      </c>
      <c r="C9" s="17">
        <v>1</v>
      </c>
      <c r="D9" s="17" t="e">
        <v>#NAME?</v>
      </c>
    </row>
    <row r="10" spans="1:6">
      <c r="A10" s="16" t="s">
        <v>5</v>
      </c>
      <c r="B10" s="17">
        <v>6</v>
      </c>
      <c r="C10" s="17">
        <v>1</v>
      </c>
      <c r="D10" s="17" t="e">
        <v>#NAME?</v>
      </c>
    </row>
    <row r="11" spans="1:6">
      <c r="A11" s="16" t="s">
        <v>20</v>
      </c>
      <c r="B11" s="17">
        <v>9</v>
      </c>
      <c r="C11" s="17">
        <v>3</v>
      </c>
      <c r="D11" s="17" t="e">
        <v>#NAME?</v>
      </c>
    </row>
    <row r="12" spans="1:6">
      <c r="A12" s="16" t="s">
        <v>21</v>
      </c>
      <c r="B12" s="17">
        <v>5</v>
      </c>
      <c r="C12" s="17">
        <v>1</v>
      </c>
      <c r="D12" s="17" t="e">
        <v>#NAME?</v>
      </c>
    </row>
    <row r="13" spans="1:6">
      <c r="A13" s="16" t="s">
        <v>7</v>
      </c>
      <c r="B13" s="17">
        <v>13</v>
      </c>
      <c r="C13" s="17">
        <v>4</v>
      </c>
      <c r="D13" s="17" t="e">
        <v>#NAME?</v>
      </c>
    </row>
    <row r="14" spans="1:6">
      <c r="A14" s="16" t="s">
        <v>12</v>
      </c>
      <c r="B14" s="17">
        <v>12</v>
      </c>
      <c r="C14" s="17">
        <v>2</v>
      </c>
      <c r="D14" s="17" t="e">
        <v>#NAME?</v>
      </c>
    </row>
    <row r="15" spans="1:6">
      <c r="A15" s="16" t="s">
        <v>63</v>
      </c>
      <c r="B15" s="17">
        <v>75</v>
      </c>
      <c r="C15" s="17">
        <v>18</v>
      </c>
      <c r="D15" s="17" t="e">
        <v>#NAME?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Sheet2!Print_Titles</vt:lpstr>
    </vt:vector>
  </TitlesOfParts>
  <Company>BALAJI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</cp:lastModifiedBy>
  <cp:lastPrinted>2011-08-24T14:25:44Z</cp:lastPrinted>
  <dcterms:created xsi:type="dcterms:W3CDTF">2010-02-23T04:10:01Z</dcterms:created>
  <dcterms:modified xsi:type="dcterms:W3CDTF">2011-09-29T12:48:10Z</dcterms:modified>
</cp:coreProperties>
</file>