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8975" windowHeight="11640" activeTab="1"/>
  </bookViews>
  <sheets>
    <sheet name="Data" sheetId="2" r:id="rId1"/>
    <sheet name="Sheet1" sheetId="3" r:id="rId2"/>
  </sheets>
  <definedNames>
    <definedName name="Count">INDEX(Sheet1!$B:$B,FirstRow):INDEX(Sheet1!$B:$B,LastRow)</definedName>
    <definedName name="FirstRow">MAX(ROW(Sheet1!$A$1)+1,COUNTA(Sheet1!$A:$A)-12+1)</definedName>
    <definedName name="LastRow">MAX(ROW(Sheet1!$A$1)+1,COUNTA(Sheet1!$A:$A))</definedName>
    <definedName name="WeekNum">INDEX(Sheet1!$A:$A,FirstRow):INDEX(Sheet1!$A:$A,LastRow)</definedName>
  </definedNames>
  <calcPr calcId="125725"/>
</workbook>
</file>

<file path=xl/calcChain.xml><?xml version="1.0" encoding="utf-8"?>
<calcChain xmlns="http://schemas.openxmlformats.org/spreadsheetml/2006/main">
  <c r="C32" i="2"/>
  <c r="C31" l="1"/>
  <c r="C30" l="1"/>
  <c r="C29" l="1"/>
  <c r="C28"/>
  <c r="C27" l="1"/>
  <c r="C18" l="1"/>
  <c r="C19"/>
  <c r="C20"/>
  <c r="C21"/>
  <c r="C22"/>
  <c r="C23"/>
  <c r="C24"/>
  <c r="C25"/>
  <c r="C26"/>
  <c r="C17"/>
  <c r="C16" l="1"/>
  <c r="C15" l="1"/>
  <c r="C14"/>
  <c r="C13" l="1"/>
  <c r="C12"/>
  <c r="C11"/>
  <c r="C10"/>
  <c r="C9"/>
  <c r="C8"/>
  <c r="C7"/>
  <c r="C6"/>
  <c r="C5"/>
  <c r="C3"/>
  <c r="C4"/>
  <c r="C2"/>
  <c r="B3" i="3" l="1"/>
  <c r="B2"/>
  <c r="B4"/>
</calcChain>
</file>

<file path=xl/sharedStrings.xml><?xml version="1.0" encoding="utf-8"?>
<sst xmlns="http://schemas.openxmlformats.org/spreadsheetml/2006/main" count="56" uniqueCount="48">
  <si>
    <t>Sl No</t>
  </si>
  <si>
    <t>Date</t>
  </si>
  <si>
    <t>Week Num</t>
  </si>
  <si>
    <t>SDKRI6AP</t>
  </si>
  <si>
    <t>Count</t>
  </si>
  <si>
    <t>27th</t>
  </si>
  <si>
    <t>28th</t>
  </si>
  <si>
    <t>29th</t>
  </si>
  <si>
    <t>Week Number</t>
  </si>
  <si>
    <t>ID</t>
  </si>
  <si>
    <t>A31151</t>
  </si>
  <si>
    <t>A21205</t>
  </si>
  <si>
    <t>A15800</t>
  </si>
  <si>
    <t>B60259</t>
  </si>
  <si>
    <t>B59452</t>
  </si>
  <si>
    <t>B37828</t>
  </si>
  <si>
    <t>B37642</t>
  </si>
  <si>
    <t>B43129</t>
  </si>
  <si>
    <t>B44905</t>
  </si>
  <si>
    <t>B37908</t>
  </si>
  <si>
    <t>B40855</t>
  </si>
  <si>
    <t>B37862</t>
  </si>
  <si>
    <t>B37891</t>
  </si>
  <si>
    <t>B38349</t>
  </si>
  <si>
    <t>B48212</t>
  </si>
  <si>
    <t>B52516</t>
  </si>
  <si>
    <t>CAAASE</t>
  </si>
  <si>
    <t>CAAASC</t>
  </si>
  <si>
    <t>CAAAQK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</si>
  <si>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</si>
  <si>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</si>
  <si>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</si>
  <si>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</si>
  <si>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</si>
  <si>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</si>
  <si>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</si>
  <si>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</si>
  <si>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</si>
  <si>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</si>
  <si>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</si>
  <si>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</si>
  <si>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=INDEX(Sheet1!$B:$B,FirstRow):INDEX(Sheet1!$B:$B,LastRow)</t>
  </si>
  <si>
    <t>FirstRow</t>
  </si>
  <si>
    <t>=MAX(ROW(Sheet1!$A$1)+1,COUNTA(Sheet1!$A:$A)-12+1)</t>
  </si>
  <si>
    <t>LastRow</t>
  </si>
  <si>
    <t>=MAX(ROW(Sheet1!$A$1)+1,COUNTA(Sheet1!$A:$A))</t>
  </si>
  <si>
    <t>WeekNum</t>
  </si>
  <si>
    <t>=INDEX(Sheet1!$A:$A,FirstRow):INDEX(Sheet1!$A:$A,LastRow)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</si>
</sst>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quotePrefix="1" applyNumberFormat="1" applyFill="1"/>
    <xf numFmtId="0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BMS Count Week Wise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FF3399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lin ang="2700000" scaled="0"/>
              <a:tileRect/>
            </a:gradFill>
          </c:spPr>
          <c:cat>
            <c:strRef>
              <c:f>[0]!WeekNum</c:f>
              <c:strCache>
                <c:ptCount val="12"/>
                <c:pt idx="0">
                  <c:v>30th</c:v>
                </c:pt>
                <c:pt idx="1">
                  <c:v>31st</c:v>
                </c:pt>
                <c:pt idx="2">
                  <c:v>32nd</c:v>
                </c:pt>
                <c:pt idx="3">
                  <c:v>33rd</c:v>
                </c:pt>
                <c:pt idx="4">
                  <c:v>34th</c:v>
                </c:pt>
                <c:pt idx="5">
                  <c:v>35th</c:v>
                </c:pt>
                <c:pt idx="6">
                  <c:v>36th</c:v>
                </c:pt>
                <c:pt idx="7">
                  <c:v>37th</c:v>
                </c:pt>
                <c:pt idx="8">
                  <c:v>38th</c:v>
                </c:pt>
                <c:pt idx="9">
                  <c:v>39th</c:v>
                </c:pt>
                <c:pt idx="10">
                  <c:v>40th</c:v>
                </c:pt>
                <c:pt idx="11">
                  <c:v>41st</c:v>
                </c:pt>
              </c:strCache>
            </c:strRef>
          </c:cat>
          <c:val>
            <c:numRef>
              <c:f>[0]!Count</c:f>
              <c:numCache>
                <c:formatCode>General</c:formatCode>
                <c:ptCount val="12"/>
                <c:pt idx="0">
                  <c:v>25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</c:ser>
        <c:axId val="147885056"/>
        <c:axId val="151820160"/>
      </c:barChart>
      <c:catAx>
        <c:axId val="147885056"/>
        <c:scaling>
          <c:orientation val="minMax"/>
        </c:scaling>
        <c:axPos val="b"/>
        <c:numFmt formatCode="General" sourceLinked="1"/>
        <c:tickLblPos val="nextTo"/>
        <c:crossAx val="151820160"/>
        <c:crosses val="autoZero"/>
        <c:auto val="1"/>
        <c:lblAlgn val="ctr"/>
        <c:lblOffset val="100"/>
      </c:catAx>
      <c:valAx>
        <c:axId val="151820160"/>
        <c:scaling>
          <c:orientation val="minMax"/>
        </c:scaling>
        <c:axPos val="l"/>
        <c:numFmt formatCode="General" sourceLinked="1"/>
        <c:tickLblPos val="nextTo"/>
        <c:crossAx val="14788505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32"/>
  <sheetViews>
    <sheetView workbookViewId="0">
      <pane ySplit="1" topLeftCell="A11" activePane="bottomLeft" state="frozen"/>
      <selection pane="bottomLeft" activeCell="C9" sqref="C9:C16"/>
    </sheetView>
  </sheetViews>
  <sheetFormatPr defaultColWidth="9.140625" defaultRowHeight="15"/>
  <cols>
    <col min="1" max="1" width="5.5703125" bestFit="1" customWidth="1"/>
    <col min="2" max="4" width="12.140625" customWidth="1"/>
  </cols>
  <sheetData>
    <row r="1" spans="1:4">
      <c r="A1" t="s">
        <v>0</v>
      </c>
      <c r="B1" t="s">
        <v>1</v>
      </c>
      <c r="C1" t="s">
        <v>2</v>
      </c>
      <c r="D1" t="s">
        <v>9</v>
      </c>
    </row>
    <row r="2" spans="1:4">
      <c r="A2">
        <v>1</v>
      </c>
      <c r="B2" s="1">
        <v>40728</v>
      </c>
      <c r="C2" s="2">
        <f>TRUNC(((B2-DATE(YEAR(B2),1,0))+6)/7)</f>
        <v>27</v>
      </c>
      <c r="D2" s="1" t="s">
        <v>10</v>
      </c>
    </row>
    <row r="3" spans="1:4">
      <c r="A3">
        <v>2</v>
      </c>
      <c r="B3" s="1">
        <v>40729</v>
      </c>
      <c r="C3" s="2">
        <f t="shared" ref="C3:C8" si="0">TRUNC(((B3-DATE(YEAR(B3),1,0))+6)/7)</f>
        <v>27</v>
      </c>
      <c r="D3" t="s">
        <v>13</v>
      </c>
    </row>
    <row r="4" spans="1:4">
      <c r="A4">
        <v>3</v>
      </c>
      <c r="B4" s="1">
        <v>40730</v>
      </c>
      <c r="C4" s="2">
        <f t="shared" si="0"/>
        <v>27</v>
      </c>
      <c r="D4" t="s">
        <v>11</v>
      </c>
    </row>
    <row r="5" spans="1:4">
      <c r="A5">
        <v>4</v>
      </c>
      <c r="B5" s="1">
        <v>40730</v>
      </c>
      <c r="C5" s="2">
        <f t="shared" si="0"/>
        <v>27</v>
      </c>
    </row>
    <row r="6" spans="1:4">
      <c r="A6">
        <v>5</v>
      </c>
      <c r="B6" s="1">
        <v>40730</v>
      </c>
      <c r="C6" s="2">
        <f t="shared" si="0"/>
        <v>27</v>
      </c>
      <c r="D6" t="s">
        <v>3</v>
      </c>
    </row>
    <row r="7" spans="1:4">
      <c r="A7">
        <v>6</v>
      </c>
      <c r="B7" s="1">
        <v>40730</v>
      </c>
      <c r="C7" s="2">
        <f t="shared" si="0"/>
        <v>27</v>
      </c>
    </row>
    <row r="8" spans="1:4">
      <c r="A8">
        <v>7</v>
      </c>
      <c r="B8" s="1">
        <v>40730</v>
      </c>
      <c r="C8" s="2">
        <f t="shared" si="0"/>
        <v>27</v>
      </c>
    </row>
    <row r="9" spans="1:4">
      <c r="A9">
        <v>8</v>
      </c>
      <c r="B9" s="1">
        <v>40735</v>
      </c>
      <c r="C9" s="2">
        <f t="shared" ref="C9:C32" si="1">TRUNC(((B9-DATE(YEAR(B9),1,0))+6)/7)</f>
        <v>28</v>
      </c>
      <c r="D9" t="s">
        <v>26</v>
      </c>
    </row>
    <row r="10" spans="1:4">
      <c r="A10">
        <v>9</v>
      </c>
      <c r="B10" s="1">
        <v>40735</v>
      </c>
      <c r="C10" s="2">
        <f t="shared" si="1"/>
        <v>28</v>
      </c>
      <c r="D10" t="s">
        <v>27</v>
      </c>
    </row>
    <row r="11" spans="1:4">
      <c r="A11">
        <v>10</v>
      </c>
      <c r="B11" s="1">
        <v>40735</v>
      </c>
      <c r="C11" s="2">
        <f t="shared" si="1"/>
        <v>28</v>
      </c>
      <c r="D11" t="s">
        <v>12</v>
      </c>
    </row>
    <row r="12" spans="1:4">
      <c r="A12">
        <v>11</v>
      </c>
      <c r="B12" s="1">
        <v>40735</v>
      </c>
      <c r="C12" s="2">
        <f t="shared" si="1"/>
        <v>28</v>
      </c>
      <c r="D12" t="s">
        <v>14</v>
      </c>
    </row>
    <row r="13" spans="1:4">
      <c r="A13">
        <v>12</v>
      </c>
      <c r="B13" s="1">
        <v>40736</v>
      </c>
      <c r="C13" s="2">
        <f t="shared" si="1"/>
        <v>28</v>
      </c>
    </row>
    <row r="14" spans="1:4">
      <c r="A14">
        <v>13</v>
      </c>
      <c r="B14" s="1">
        <v>40736</v>
      </c>
      <c r="C14" s="2">
        <f t="shared" si="1"/>
        <v>28</v>
      </c>
      <c r="D14" t="s">
        <v>26</v>
      </c>
    </row>
    <row r="15" spans="1:4">
      <c r="A15">
        <v>14</v>
      </c>
      <c r="B15" s="1">
        <v>40736</v>
      </c>
      <c r="C15" s="2">
        <f t="shared" si="1"/>
        <v>28</v>
      </c>
      <c r="D15" t="s">
        <v>27</v>
      </c>
    </row>
    <row r="16" spans="1:4">
      <c r="A16">
        <v>15</v>
      </c>
      <c r="B16" s="1">
        <v>40736</v>
      </c>
      <c r="C16" s="2">
        <f t="shared" si="1"/>
        <v>28</v>
      </c>
      <c r="D16" t="s">
        <v>27</v>
      </c>
    </row>
    <row r="17" spans="1:4">
      <c r="A17">
        <v>16</v>
      </c>
      <c r="B17" s="1">
        <v>40742</v>
      </c>
      <c r="C17" s="2">
        <f t="shared" si="1"/>
        <v>29</v>
      </c>
      <c r="D17" t="s">
        <v>15</v>
      </c>
    </row>
    <row r="18" spans="1:4">
      <c r="A18">
        <v>17</v>
      </c>
      <c r="B18" s="1">
        <v>40743</v>
      </c>
      <c r="C18" s="2">
        <f t="shared" si="1"/>
        <v>29</v>
      </c>
      <c r="D18" t="s">
        <v>16</v>
      </c>
    </row>
    <row r="19" spans="1:4">
      <c r="A19">
        <v>18</v>
      </c>
      <c r="B19" s="1">
        <v>40743</v>
      </c>
      <c r="C19" s="2">
        <f t="shared" si="1"/>
        <v>29</v>
      </c>
      <c r="D19" t="s">
        <v>17</v>
      </c>
    </row>
    <row r="20" spans="1:4">
      <c r="A20">
        <v>19</v>
      </c>
      <c r="B20" s="1">
        <v>40743</v>
      </c>
      <c r="C20" s="2">
        <f t="shared" si="1"/>
        <v>29</v>
      </c>
      <c r="D20" t="s">
        <v>18</v>
      </c>
    </row>
    <row r="21" spans="1:4">
      <c r="A21">
        <v>20</v>
      </c>
      <c r="B21" s="1">
        <v>40743</v>
      </c>
      <c r="C21" s="2">
        <f t="shared" si="1"/>
        <v>29</v>
      </c>
      <c r="D21" t="s">
        <v>19</v>
      </c>
    </row>
    <row r="22" spans="1:4">
      <c r="A22">
        <v>21</v>
      </c>
      <c r="B22" s="1">
        <v>40743</v>
      </c>
      <c r="C22" s="2">
        <f t="shared" si="1"/>
        <v>29</v>
      </c>
      <c r="D22" t="s">
        <v>20</v>
      </c>
    </row>
    <row r="23" spans="1:4">
      <c r="A23">
        <v>22</v>
      </c>
      <c r="B23" s="1">
        <v>40743</v>
      </c>
      <c r="C23" s="2">
        <f t="shared" si="1"/>
        <v>29</v>
      </c>
      <c r="D23" t="s">
        <v>21</v>
      </c>
    </row>
    <row r="24" spans="1:4">
      <c r="A24">
        <v>23</v>
      </c>
      <c r="B24" s="1">
        <v>40743</v>
      </c>
      <c r="C24" s="2">
        <f t="shared" si="1"/>
        <v>29</v>
      </c>
      <c r="D24" t="s">
        <v>22</v>
      </c>
    </row>
    <row r="25" spans="1:4">
      <c r="A25">
        <v>24</v>
      </c>
      <c r="B25" s="1">
        <v>40743</v>
      </c>
      <c r="C25" s="2">
        <f t="shared" si="1"/>
        <v>29</v>
      </c>
      <c r="D25" t="s">
        <v>23</v>
      </c>
    </row>
    <row r="26" spans="1:4">
      <c r="A26">
        <v>25</v>
      </c>
      <c r="B26" s="1">
        <v>40743</v>
      </c>
      <c r="C26" s="2">
        <f t="shared" si="1"/>
        <v>29</v>
      </c>
      <c r="D26" t="s">
        <v>24</v>
      </c>
    </row>
    <row r="27" spans="1:4">
      <c r="A27">
        <v>26</v>
      </c>
      <c r="B27" s="1">
        <v>40745</v>
      </c>
      <c r="C27" s="2">
        <f t="shared" si="1"/>
        <v>29</v>
      </c>
      <c r="D27" t="s">
        <v>28</v>
      </c>
    </row>
    <row r="28" spans="1:4">
      <c r="A28">
        <v>27</v>
      </c>
      <c r="B28" s="1">
        <v>40746</v>
      </c>
      <c r="C28" s="2">
        <f t="shared" si="1"/>
        <v>29</v>
      </c>
      <c r="D28" t="s">
        <v>10</v>
      </c>
    </row>
    <row r="29" spans="1:4">
      <c r="A29">
        <v>28</v>
      </c>
      <c r="B29" s="1">
        <v>40746</v>
      </c>
      <c r="C29" s="2">
        <f t="shared" si="1"/>
        <v>29</v>
      </c>
      <c r="D29" t="s">
        <v>13</v>
      </c>
    </row>
    <row r="30" spans="1:4">
      <c r="A30">
        <v>29</v>
      </c>
      <c r="B30" s="1">
        <v>40746</v>
      </c>
      <c r="C30" s="2">
        <f t="shared" si="1"/>
        <v>29</v>
      </c>
      <c r="D30" t="s">
        <v>12</v>
      </c>
    </row>
    <row r="31" spans="1:4">
      <c r="A31">
        <v>30</v>
      </c>
      <c r="B31" s="1">
        <v>40749</v>
      </c>
      <c r="C31" s="2">
        <f t="shared" si="1"/>
        <v>30</v>
      </c>
      <c r="D31" t="s">
        <v>25</v>
      </c>
    </row>
    <row r="32" spans="1:4">
      <c r="A32">
        <v>31</v>
      </c>
      <c r="B32" s="1">
        <v>40750</v>
      </c>
      <c r="C32" s="2">
        <f t="shared" si="1"/>
        <v>30</v>
      </c>
      <c r="D32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E16"/>
  <sheetViews>
    <sheetView tabSelected="1" workbookViewId="0"/>
  </sheetViews>
  <sheetFormatPr defaultColWidth="9.140625" defaultRowHeight="15"/>
  <cols>
    <col min="1" max="1" width="14" bestFit="1" customWidth="1"/>
    <col min="4" max="4" width="10.85546875" customWidth="1"/>
    <col min="15" max="15" width="9.5703125" bestFit="1" customWidth="1"/>
  </cols>
  <sheetData>
    <row r="1" spans="1:5">
      <c r="A1" t="s">
        <v>8</v>
      </c>
      <c r="B1" t="s">
        <v>4</v>
      </c>
      <c r="D1" s="2" t="s">
        <v>42</v>
      </c>
      <c r="E1" s="5" t="s">
        <v>43</v>
      </c>
    </row>
    <row r="2" spans="1:5">
      <c r="A2" t="s">
        <v>5</v>
      </c>
      <c r="B2">
        <f>IF(LEN(A2)=4,COUNTIF(Data!C:C,LEFT(Sheet1!A2,2)),COUNTIF(Data!C:C,LEFT(Sheet1!A2,1)))</f>
        <v>7</v>
      </c>
      <c r="D2" s="2" t="s">
        <v>44</v>
      </c>
      <c r="E2" s="2" t="s">
        <v>45</v>
      </c>
    </row>
    <row r="3" spans="1:5">
      <c r="A3" t="s">
        <v>6</v>
      </c>
      <c r="B3">
        <f>IF(LEN(A3)=4,COUNTIF(Data!C:C,LEFT(Sheet1!A3,2)),COUNTIF(Data!C:C,LEFT(Sheet1!A3,1)))</f>
        <v>8</v>
      </c>
      <c r="D3" s="2" t="s">
        <v>46</v>
      </c>
      <c r="E3" s="5" t="s">
        <v>47</v>
      </c>
    </row>
    <row r="4" spans="1:5">
      <c r="A4" t="s">
        <v>7</v>
      </c>
      <c r="B4">
        <f>IF(LEN(A4)=4,COUNTIF(Data!C:C,LEFT(Sheet1!A4,2)),COUNTIF(Data!C:C,LEFT(Sheet1!A4,1)))</f>
        <v>14</v>
      </c>
      <c r="D4" s="3" t="s">
        <v>4</v>
      </c>
      <c r="E4" s="4" t="s">
        <v>41</v>
      </c>
    </row>
    <row r="5" spans="1:5">
      <c r="A5" t="s">
        <v>29</v>
      </c>
      <c r="B5">
        <v>25</v>
      </c>
    </row>
    <row r="6" spans="1:5">
      <c r="A6" t="s">
        <v>30</v>
      </c>
      <c r="B6">
        <v>12</v>
      </c>
    </row>
    <row r="7" spans="1:5">
      <c r="A7" t="s">
        <v>31</v>
      </c>
      <c r="B7">
        <v>1</v>
      </c>
    </row>
    <row r="8" spans="1:5">
      <c r="A8" t="s">
        <v>32</v>
      </c>
      <c r="B8">
        <v>2</v>
      </c>
    </row>
    <row r="9" spans="1:5">
      <c r="A9" t="s">
        <v>33</v>
      </c>
      <c r="B9">
        <v>3</v>
      </c>
    </row>
    <row r="10" spans="1:5">
      <c r="A10" t="s">
        <v>34</v>
      </c>
      <c r="B10">
        <v>45</v>
      </c>
    </row>
    <row r="11" spans="1:5">
      <c r="A11" t="s">
        <v>35</v>
      </c>
      <c r="B11">
        <v>5</v>
      </c>
    </row>
    <row r="12" spans="1:5">
      <c r="A12" t="s">
        <v>36</v>
      </c>
      <c r="B12">
        <v>6</v>
      </c>
    </row>
    <row r="13" spans="1:5">
      <c r="A13" t="s">
        <v>37</v>
      </c>
      <c r="B13">
        <v>7</v>
      </c>
    </row>
    <row r="14" spans="1:5">
      <c r="A14" t="s">
        <v>38</v>
      </c>
      <c r="B14">
        <v>8</v>
      </c>
    </row>
    <row r="15" spans="1:5">
      <c r="A15" t="s">
        <v>39</v>
      </c>
      <c r="B15">
        <v>9</v>
      </c>
    </row>
    <row r="16" spans="1:5">
      <c r="A16" t="s">
        <v>40</v>
      </c>
      <c r="B16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IBM_USER</dc:creator>
  <cp:lastModifiedBy>Haseeb Avarakkan</cp:lastModifiedBy>
  <dcterms:created xsi:type="dcterms:W3CDTF">2011-07-04T09:36:40Z</dcterms:created>
  <dcterms:modified xsi:type="dcterms:W3CDTF">2011-08-02T17:47:46Z</dcterms:modified>
</cp:coreProperties>
</file>