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6815" windowHeight="9405"/>
  </bookViews>
  <sheets>
    <sheet name="Summary" sheetId="4" r:id="rId1"/>
    <sheet name="Detail" sheetId="1" r:id="rId2"/>
  </sheets>
  <definedNames>
    <definedName name="_xlnm._FilterDatabase" localSheetId="1" hidden="1">Detail!$A$1:$C$136</definedName>
  </definedNames>
  <calcPr calcId="125725"/>
</workbook>
</file>

<file path=xl/calcChain.xml><?xml version="1.0" encoding="utf-8"?>
<calcChain xmlns="http://schemas.openxmlformats.org/spreadsheetml/2006/main">
  <c r="F105" i="4"/>
  <c r="E105"/>
  <c r="D105"/>
  <c r="C105"/>
  <c r="F104"/>
  <c r="E104"/>
  <c r="D104"/>
  <c r="C104"/>
  <c r="F103"/>
  <c r="E103"/>
  <c r="D103"/>
  <c r="C103"/>
  <c r="F102"/>
  <c r="E102"/>
  <c r="D102"/>
  <c r="C102"/>
  <c r="F101"/>
  <c r="E101"/>
  <c r="D101"/>
  <c r="C101"/>
  <c r="F100"/>
  <c r="E100"/>
  <c r="D100"/>
  <c r="C100"/>
  <c r="F99"/>
  <c r="E99"/>
  <c r="D99"/>
  <c r="C99"/>
  <c r="F98"/>
  <c r="E98"/>
  <c r="D98"/>
  <c r="C98"/>
  <c r="F97"/>
  <c r="E97"/>
  <c r="D97"/>
  <c r="C97"/>
  <c r="F96"/>
  <c r="E96"/>
  <c r="D96"/>
  <c r="C96"/>
  <c r="F95"/>
  <c r="E95"/>
  <c r="D95"/>
  <c r="C95"/>
  <c r="F94"/>
  <c r="E94"/>
  <c r="D94"/>
  <c r="C94"/>
  <c r="F93"/>
  <c r="E93"/>
  <c r="D93"/>
  <c r="C93"/>
  <c r="F92"/>
  <c r="E92"/>
  <c r="D92"/>
  <c r="C92"/>
  <c r="F91"/>
  <c r="E91"/>
  <c r="D91"/>
  <c r="C91"/>
  <c r="F90"/>
  <c r="E90"/>
  <c r="D90"/>
  <c r="C90"/>
  <c r="F89"/>
  <c r="E89"/>
  <c r="D89"/>
  <c r="C89"/>
  <c r="F88"/>
  <c r="E88"/>
  <c r="D88"/>
  <c r="C88"/>
  <c r="F87"/>
  <c r="E87"/>
  <c r="D87"/>
  <c r="C87"/>
  <c r="F86"/>
  <c r="E86"/>
  <c r="D86"/>
  <c r="C86"/>
  <c r="F85"/>
  <c r="E85"/>
  <c r="D85"/>
  <c r="C85"/>
  <c r="F84"/>
  <c r="E84"/>
  <c r="D84"/>
  <c r="C84"/>
  <c r="F83"/>
  <c r="E83"/>
  <c r="D83"/>
  <c r="C83"/>
  <c r="F82"/>
  <c r="E82"/>
  <c r="D82"/>
  <c r="C82"/>
  <c r="F81"/>
  <c r="E81"/>
  <c r="D81"/>
  <c r="C81"/>
  <c r="F80"/>
  <c r="E80"/>
  <c r="D80"/>
  <c r="C80"/>
  <c r="F79"/>
  <c r="E79"/>
  <c r="D79"/>
  <c r="C79"/>
  <c r="F78"/>
  <c r="E78"/>
  <c r="D78"/>
  <c r="C78"/>
  <c r="F77"/>
  <c r="E77"/>
  <c r="D77"/>
  <c r="C77"/>
  <c r="F76"/>
  <c r="E76"/>
  <c r="D76"/>
  <c r="C76"/>
  <c r="F75"/>
  <c r="E75"/>
  <c r="D75"/>
  <c r="C75"/>
  <c r="F74"/>
  <c r="E74"/>
  <c r="D74"/>
  <c r="C74"/>
  <c r="F73"/>
  <c r="E73"/>
  <c r="D73"/>
  <c r="C73"/>
  <c r="F72"/>
  <c r="E72"/>
  <c r="D72"/>
  <c r="C72"/>
  <c r="F71"/>
  <c r="E71"/>
  <c r="D71"/>
  <c r="C71"/>
  <c r="F70"/>
  <c r="E70"/>
  <c r="D70"/>
  <c r="C70"/>
  <c r="F69"/>
  <c r="E69"/>
  <c r="D69"/>
  <c r="C69"/>
  <c r="F68"/>
  <c r="E68"/>
  <c r="D68"/>
  <c r="C68"/>
  <c r="F67"/>
  <c r="E67"/>
  <c r="D67"/>
  <c r="C67"/>
  <c r="F66"/>
  <c r="E66"/>
  <c r="D66"/>
  <c r="C66"/>
  <c r="F65"/>
  <c r="E65"/>
  <c r="D65"/>
  <c r="C65"/>
  <c r="F64"/>
  <c r="E64"/>
  <c r="D64"/>
  <c r="C64"/>
  <c r="F63"/>
  <c r="E63"/>
  <c r="D63"/>
  <c r="C63"/>
  <c r="F62"/>
  <c r="E62"/>
  <c r="D62"/>
  <c r="C62"/>
  <c r="F61"/>
  <c r="E61"/>
  <c r="D61"/>
  <c r="C61"/>
  <c r="F60"/>
  <c r="E60"/>
  <c r="D60"/>
  <c r="C60"/>
  <c r="F59"/>
  <c r="E59"/>
  <c r="D59"/>
  <c r="C59"/>
  <c r="F58"/>
  <c r="E58"/>
  <c r="D58"/>
  <c r="C58"/>
  <c r="F57"/>
  <c r="E57"/>
  <c r="D57"/>
  <c r="C57"/>
  <c r="F56"/>
  <c r="E56"/>
  <c r="D56"/>
  <c r="C56"/>
  <c r="F55"/>
  <c r="E55"/>
  <c r="D55"/>
  <c r="C55"/>
  <c r="F54"/>
  <c r="E54"/>
  <c r="D54"/>
  <c r="C54"/>
  <c r="F53"/>
  <c r="E53"/>
  <c r="D53"/>
  <c r="C53"/>
  <c r="F52"/>
  <c r="E52"/>
  <c r="D52"/>
  <c r="C52"/>
  <c r="F51"/>
  <c r="E51"/>
  <c r="D51"/>
  <c r="C51"/>
  <c r="F50"/>
  <c r="E50"/>
  <c r="D50"/>
  <c r="C50"/>
  <c r="F49"/>
  <c r="E49"/>
  <c r="D49"/>
  <c r="C49"/>
  <c r="F48"/>
  <c r="E48"/>
  <c r="D48"/>
  <c r="C48"/>
  <c r="F47"/>
  <c r="E47"/>
  <c r="D47"/>
  <c r="C47"/>
  <c r="F46"/>
  <c r="E46"/>
  <c r="D46"/>
  <c r="C46"/>
  <c r="F45"/>
  <c r="E45"/>
  <c r="D45"/>
  <c r="C45"/>
  <c r="F44"/>
  <c r="E44"/>
  <c r="D44"/>
  <c r="C44"/>
  <c r="F43"/>
  <c r="E43"/>
  <c r="D43"/>
  <c r="C43"/>
  <c r="F42"/>
  <c r="E42"/>
  <c r="D42"/>
  <c r="C42"/>
  <c r="F41"/>
  <c r="E41"/>
  <c r="D41"/>
  <c r="C41"/>
  <c r="F40"/>
  <c r="E40"/>
  <c r="D40"/>
  <c r="C40"/>
  <c r="F39"/>
  <c r="E39"/>
  <c r="D39"/>
  <c r="C39"/>
  <c r="F38"/>
  <c r="E38"/>
  <c r="D38"/>
  <c r="C38"/>
  <c r="F37"/>
  <c r="E37"/>
  <c r="D37"/>
  <c r="C37"/>
  <c r="F36"/>
  <c r="E36"/>
  <c r="D36"/>
  <c r="C36"/>
  <c r="F35"/>
  <c r="E35"/>
  <c r="D35"/>
  <c r="C35"/>
  <c r="F34"/>
  <c r="E34"/>
  <c r="D34"/>
  <c r="C34"/>
  <c r="F33"/>
  <c r="E33"/>
  <c r="D33"/>
  <c r="C33"/>
  <c r="F32"/>
  <c r="E32"/>
  <c r="D32"/>
  <c r="C32"/>
  <c r="F31"/>
  <c r="E31"/>
  <c r="D31"/>
  <c r="C31"/>
  <c r="F30"/>
  <c r="E30"/>
  <c r="D30"/>
  <c r="C30"/>
  <c r="F29"/>
  <c r="E29"/>
  <c r="D29"/>
  <c r="C29"/>
  <c r="F28"/>
  <c r="E28"/>
  <c r="D28"/>
  <c r="C28"/>
  <c r="F27"/>
  <c r="E27"/>
  <c r="D27"/>
  <c r="C27"/>
  <c r="F26"/>
  <c r="E26"/>
  <c r="D26"/>
  <c r="C26"/>
  <c r="F25"/>
  <c r="E25"/>
  <c r="D25"/>
  <c r="C25"/>
  <c r="F24"/>
  <c r="E24"/>
  <c r="D24"/>
  <c r="C24"/>
  <c r="F23"/>
  <c r="E23"/>
  <c r="D23"/>
  <c r="C23"/>
  <c r="F22"/>
  <c r="E22"/>
  <c r="D22"/>
  <c r="C22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C9"/>
  <c r="F8"/>
  <c r="E8"/>
  <c r="D8"/>
  <c r="C8"/>
  <c r="F7"/>
  <c r="E7"/>
  <c r="D7"/>
  <c r="C7"/>
  <c r="F6"/>
  <c r="E6"/>
  <c r="D6"/>
  <c r="C6"/>
  <c r="F5"/>
  <c r="E5"/>
  <c r="D5"/>
  <c r="C5"/>
  <c r="F4"/>
  <c r="E4"/>
  <c r="D4"/>
  <c r="C4"/>
  <c r="F3"/>
  <c r="E3"/>
  <c r="D3"/>
  <c r="C3"/>
  <c r="F2"/>
  <c r="E2"/>
  <c r="D2"/>
  <c r="C2"/>
</calcChain>
</file>

<file path=xl/sharedStrings.xml><?xml version="1.0" encoding="utf-8"?>
<sst xmlns="http://schemas.openxmlformats.org/spreadsheetml/2006/main" count="861" uniqueCount="191">
  <si>
    <t>Code</t>
  </si>
  <si>
    <t>Period</t>
  </si>
  <si>
    <t>Closing Balance</t>
  </si>
  <si>
    <t>Jul 2nd Frtngt</t>
  </si>
  <si>
    <t>Jul 1st Frtngt</t>
  </si>
  <si>
    <t>June 2nd Frtngt</t>
  </si>
  <si>
    <t>DMA001</t>
  </si>
  <si>
    <t>DMA002</t>
  </si>
  <si>
    <t>DMA258</t>
  </si>
  <si>
    <t>DMA397</t>
  </si>
  <si>
    <t>DMA467</t>
  </si>
  <si>
    <t>DMA490</t>
  </si>
  <si>
    <t>DMA601</t>
  </si>
  <si>
    <t>DMB040</t>
  </si>
  <si>
    <t>DMB196</t>
  </si>
  <si>
    <t>DMB206</t>
  </si>
  <si>
    <t>DMC089</t>
  </si>
  <si>
    <t>DMD003</t>
  </si>
  <si>
    <t>DMD007</t>
  </si>
  <si>
    <t>DMD018</t>
  </si>
  <si>
    <t>DMD034</t>
  </si>
  <si>
    <t>DMF088</t>
  </si>
  <si>
    <t>DMG029</t>
  </si>
  <si>
    <t>DMG058</t>
  </si>
  <si>
    <t>DMH026</t>
  </si>
  <si>
    <t>DMH095</t>
  </si>
  <si>
    <t>DMH189</t>
  </si>
  <si>
    <t>DMK203</t>
  </si>
  <si>
    <t>DML004</t>
  </si>
  <si>
    <t>DML041</t>
  </si>
  <si>
    <t>DMM142</t>
  </si>
  <si>
    <t>DMO011</t>
  </si>
  <si>
    <t>DMR213</t>
  </si>
  <si>
    <t>DMS001</t>
  </si>
  <si>
    <t>DMS004</t>
  </si>
  <si>
    <t>DMS007</t>
  </si>
  <si>
    <t>DMS100</t>
  </si>
  <si>
    <t>DMS309</t>
  </si>
  <si>
    <t>DMT074</t>
  </si>
  <si>
    <t>DMT091</t>
  </si>
  <si>
    <t>DMU019</t>
  </si>
  <si>
    <t>DMV054</t>
  </si>
  <si>
    <t>DMV062</t>
  </si>
  <si>
    <t>DMY010</t>
  </si>
  <si>
    <t>DMY041</t>
  </si>
  <si>
    <t>DMA005</t>
  </si>
  <si>
    <t>DMA007</t>
  </si>
  <si>
    <t>DMA010</t>
  </si>
  <si>
    <t>DMA014</t>
  </si>
  <si>
    <t>DMA015</t>
  </si>
  <si>
    <t>DMA117</t>
  </si>
  <si>
    <t>DMA187</t>
  </si>
  <si>
    <t>DMA216</t>
  </si>
  <si>
    <t>DMA221</t>
  </si>
  <si>
    <t>DMA237</t>
  </si>
  <si>
    <t>DMA317</t>
  </si>
  <si>
    <t>DMA476</t>
  </si>
  <si>
    <t>DMA875</t>
  </si>
  <si>
    <t>DMA904</t>
  </si>
  <si>
    <t>DMB041</t>
  </si>
  <si>
    <t>DMB075</t>
  </si>
  <si>
    <t>DMB147</t>
  </si>
  <si>
    <t>DMD001</t>
  </si>
  <si>
    <t>DMH002</t>
  </si>
  <si>
    <t>DMH003</t>
  </si>
  <si>
    <t>DMH005</t>
  </si>
  <si>
    <t>DMH018</t>
  </si>
  <si>
    <t>DMH031</t>
  </si>
  <si>
    <t>DMH205</t>
  </si>
  <si>
    <t>DMJ001</t>
  </si>
  <si>
    <t>DMK004</t>
  </si>
  <si>
    <t>DMK005</t>
  </si>
  <si>
    <t>DMK007</t>
  </si>
  <si>
    <t>DML002</t>
  </si>
  <si>
    <t>DMM006</t>
  </si>
  <si>
    <t>DMM014</t>
  </si>
  <si>
    <t>DMM016</t>
  </si>
  <si>
    <t>DMM017</t>
  </si>
  <si>
    <t>DMM064</t>
  </si>
  <si>
    <t>DMM161</t>
  </si>
  <si>
    <t>DMM178</t>
  </si>
  <si>
    <t>DMM184</t>
  </si>
  <si>
    <t>DMM187</t>
  </si>
  <si>
    <t>DMM206</t>
  </si>
  <si>
    <t>DMN001</t>
  </si>
  <si>
    <t>DMN022</t>
  </si>
  <si>
    <t>DMN024</t>
  </si>
  <si>
    <t>DMN107</t>
  </si>
  <si>
    <t>DMP003</t>
  </si>
  <si>
    <t>DMP060</t>
  </si>
  <si>
    <t>DMR004</t>
  </si>
  <si>
    <t>DMR017</t>
  </si>
  <si>
    <t>DMR268</t>
  </si>
  <si>
    <t>DMS002</t>
  </si>
  <si>
    <t>DMS003</t>
  </si>
  <si>
    <t>DMS006</t>
  </si>
  <si>
    <t>DMS022</t>
  </si>
  <si>
    <t>DMS035</t>
  </si>
  <si>
    <t>DMS040</t>
  </si>
  <si>
    <t>DMS046</t>
  </si>
  <si>
    <t>DMS048</t>
  </si>
  <si>
    <t>DMS644</t>
  </si>
  <si>
    <t>DMT042</t>
  </si>
  <si>
    <t>DMT049</t>
  </si>
  <si>
    <t>DMT092</t>
  </si>
  <si>
    <t>DMU001</t>
  </si>
  <si>
    <t>DMU002</t>
  </si>
  <si>
    <t>DMV040</t>
  </si>
  <si>
    <t>DMW001</t>
  </si>
  <si>
    <t>DMY011</t>
  </si>
  <si>
    <t>Amt</t>
  </si>
  <si>
    <t>Above Jun</t>
  </si>
  <si>
    <t xml:space="preserve">here in coloured columns I have to get a formula to capture agewise amt from the </t>
  </si>
  <si>
    <t>details sheet as shown in three examples</t>
  </si>
  <si>
    <t>DMA003</t>
  </si>
  <si>
    <t>DMA008</t>
  </si>
  <si>
    <t>DMA009</t>
  </si>
  <si>
    <t>DMA011</t>
  </si>
  <si>
    <t>DMA013</t>
  </si>
  <si>
    <t>DMB001</t>
  </si>
  <si>
    <t>DMB200</t>
  </si>
  <si>
    <t>DMH004</t>
  </si>
  <si>
    <t>DMK001</t>
  </si>
  <si>
    <t>DMK003</t>
  </si>
  <si>
    <t>DMK006</t>
  </si>
  <si>
    <t>DMK008</t>
  </si>
  <si>
    <t>DMM003</t>
  </si>
  <si>
    <t>DMM007</t>
  </si>
  <si>
    <t>DMM018</t>
  </si>
  <si>
    <t>DMM136</t>
  </si>
  <si>
    <t>DMM200</t>
  </si>
  <si>
    <t>DMM607</t>
  </si>
  <si>
    <t>DMN003</t>
  </si>
  <si>
    <t>DMO001</t>
  </si>
  <si>
    <t>DMR024</t>
  </si>
  <si>
    <t>DMS008</t>
  </si>
  <si>
    <t>DMS009</t>
  </si>
  <si>
    <t>DMS011</t>
  </si>
  <si>
    <t>DMS012</t>
  </si>
  <si>
    <t>DMS044</t>
  </si>
  <si>
    <t>DMS051</t>
  </si>
  <si>
    <t>DMT001</t>
  </si>
  <si>
    <t>DMU036</t>
  </si>
  <si>
    <t>DMV049</t>
  </si>
  <si>
    <t>DMY046</t>
  </si>
  <si>
    <t>DMA223</t>
  </si>
  <si>
    <t>DMA691</t>
  </si>
  <si>
    <t>DMD002</t>
  </si>
  <si>
    <t>DME001</t>
  </si>
  <si>
    <t>DME084</t>
  </si>
  <si>
    <t>DMI001</t>
  </si>
  <si>
    <t>DMK002</t>
  </si>
  <si>
    <t>DML001</t>
  </si>
  <si>
    <t>DMM004</t>
  </si>
  <si>
    <t>DMM005</t>
  </si>
  <si>
    <t>DMN002</t>
  </si>
  <si>
    <t>DMN289</t>
  </si>
  <si>
    <t>DMP001</t>
  </si>
  <si>
    <t>DMP002</t>
  </si>
  <si>
    <t>DMR002</t>
  </si>
  <si>
    <t>DMR003</t>
  </si>
  <si>
    <t>DMR137</t>
  </si>
  <si>
    <t>DMS010</t>
  </si>
  <si>
    <t>DMS013</t>
  </si>
  <si>
    <t>DMS014</t>
  </si>
  <si>
    <t>DMT002</t>
  </si>
  <si>
    <t>DMV132</t>
  </si>
  <si>
    <t>DMY001</t>
  </si>
  <si>
    <t>DMA004</t>
  </si>
  <si>
    <t>DMA006</t>
  </si>
  <si>
    <t>DMA012</t>
  </si>
  <si>
    <t>DMA214</t>
  </si>
  <si>
    <t>DMA222</t>
  </si>
  <si>
    <t>DMA225</t>
  </si>
  <si>
    <t>DMA366</t>
  </si>
  <si>
    <t>DMF116</t>
  </si>
  <si>
    <t>DMG001</t>
  </si>
  <si>
    <t>DMH001</t>
  </si>
  <si>
    <t>DMJ187</t>
  </si>
  <si>
    <t>DMK046</t>
  </si>
  <si>
    <t>DMM001</t>
  </si>
  <si>
    <t>DMM002</t>
  </si>
  <si>
    <t>DMM019</t>
  </si>
  <si>
    <t>DMM169</t>
  </si>
  <si>
    <t>DMN169</t>
  </si>
  <si>
    <t>DMR001</t>
  </si>
  <si>
    <t>DMR235</t>
  </si>
  <si>
    <t>DMS005</t>
  </si>
  <si>
    <t>DMS077</t>
  </si>
  <si>
    <t>DMS105</t>
  </si>
  <si>
    <t>DMZ043</t>
  </si>
</sst>
</file>

<file path=xl/styles.xml><?xml version="1.0" encoding="utf-8"?>
<styleSheet xmlns="http://schemas.openxmlformats.org/spreadsheetml/2006/main">
  <fonts count="3">
    <font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1" fontId="2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1" fontId="2" fillId="2" borderId="0" xfId="0" applyNumberFormat="1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05"/>
  <sheetViews>
    <sheetView tabSelected="1" workbookViewId="0"/>
  </sheetViews>
  <sheetFormatPr defaultRowHeight="12.75"/>
  <cols>
    <col min="2" max="2" width="15.625" bestFit="1" customWidth="1"/>
    <col min="3" max="3" width="13.75" bestFit="1" customWidth="1"/>
    <col min="4" max="4" width="13.25" bestFit="1" customWidth="1"/>
    <col min="5" max="5" width="15.5" bestFit="1" customWidth="1"/>
    <col min="6" max="6" width="10.5" bestFit="1" customWidth="1"/>
  </cols>
  <sheetData>
    <row r="1" spans="1:7">
      <c r="A1" s="1" t="s">
        <v>0</v>
      </c>
      <c r="B1" s="1" t="s">
        <v>2</v>
      </c>
      <c r="C1" s="4" t="s">
        <v>3</v>
      </c>
      <c r="D1" s="4" t="s">
        <v>4</v>
      </c>
      <c r="E1" s="4" t="s">
        <v>5</v>
      </c>
      <c r="F1" s="4" t="s">
        <v>111</v>
      </c>
    </row>
    <row r="2" spans="1:7">
      <c r="A2" s="2" t="s">
        <v>6</v>
      </c>
      <c r="B2" s="3">
        <v>276087.99</v>
      </c>
      <c r="C2" s="5">
        <f>SUMIFS(Detail!$C:$C,Detail!$A:$A,Summary!$A2,Detail!$B:$B,Summary!C$1)</f>
        <v>100399.5</v>
      </c>
      <c r="D2" s="5">
        <f>SUMIFS(Detail!$C:$C,Detail!$A:$A,Summary!$A2,Detail!$B:$B,Summary!D$1)</f>
        <v>73760</v>
      </c>
      <c r="E2" s="5">
        <f>SUMIFS(Detail!$C:$C,Detail!$A:$A,Summary!$A2,Detail!$B:$B,Summary!E$1)</f>
        <v>96915</v>
      </c>
      <c r="F2" s="5">
        <f>SUMIFS(Detail!$C:$C,Detail!$A:$A,Summary!$A2,Detail!$B:$B,Summary!F$1)</f>
        <v>0</v>
      </c>
      <c r="G2" t="s">
        <v>112</v>
      </c>
    </row>
    <row r="3" spans="1:7">
      <c r="A3" s="2" t="s">
        <v>7</v>
      </c>
      <c r="B3" s="3">
        <v>2740</v>
      </c>
      <c r="C3" s="5">
        <f>SUMIFS(Detail!$C:$C,Detail!$A:$A,Summary!$A3,Detail!$B:$B,Summary!C$1)</f>
        <v>0</v>
      </c>
      <c r="D3" s="5">
        <f>SUMIFS(Detail!$C:$C,Detail!$A:$A,Summary!$A3,Detail!$B:$B,Summary!D$1)</f>
        <v>0</v>
      </c>
      <c r="E3" s="5">
        <f>SUMIFS(Detail!$C:$C,Detail!$A:$A,Summary!$A3,Detail!$B:$B,Summary!E$1)</f>
        <v>0</v>
      </c>
      <c r="F3" s="5">
        <f>SUMIFS(Detail!$C:$C,Detail!$A:$A,Summary!$A3,Detail!$B:$B,Summary!F$1)</f>
        <v>0</v>
      </c>
      <c r="G3" t="s">
        <v>113</v>
      </c>
    </row>
    <row r="4" spans="1:7">
      <c r="A4" s="2" t="s">
        <v>8</v>
      </c>
      <c r="B4" s="3">
        <v>12500</v>
      </c>
      <c r="C4" s="5">
        <f>SUMIFS(Detail!$C:$C,Detail!$A:$A,Summary!$A4,Detail!$B:$B,Summary!C$1)</f>
        <v>13103</v>
      </c>
      <c r="D4" s="5">
        <f>SUMIFS(Detail!$C:$C,Detail!$A:$A,Summary!$A4,Detail!$B:$B,Summary!D$1)</f>
        <v>10365</v>
      </c>
      <c r="E4" s="5">
        <f>SUMIFS(Detail!$C:$C,Detail!$A:$A,Summary!$A4,Detail!$B:$B,Summary!E$1)</f>
        <v>26333</v>
      </c>
      <c r="F4" s="5">
        <f>SUMIFS(Detail!$C:$C,Detail!$A:$A,Summary!$A4,Detail!$B:$B,Summary!F$1)</f>
        <v>0</v>
      </c>
    </row>
    <row r="5" spans="1:7">
      <c r="A5" s="2" t="s">
        <v>9</v>
      </c>
      <c r="B5" s="3">
        <v>13410</v>
      </c>
      <c r="C5" s="5">
        <f>SUMIFS(Detail!$C:$C,Detail!$A:$A,Summary!$A5,Detail!$B:$B,Summary!C$1)</f>
        <v>3570</v>
      </c>
      <c r="D5" s="5">
        <f>SUMIFS(Detail!$C:$C,Detail!$A:$A,Summary!$A5,Detail!$B:$B,Summary!D$1)</f>
        <v>8525</v>
      </c>
      <c r="E5" s="5">
        <f>SUMIFS(Detail!$C:$C,Detail!$A:$A,Summary!$A5,Detail!$B:$B,Summary!E$1)</f>
        <v>1315</v>
      </c>
      <c r="F5" s="5">
        <f>SUMIFS(Detail!$C:$C,Detail!$A:$A,Summary!$A5,Detail!$B:$B,Summary!F$1)</f>
        <v>0</v>
      </c>
    </row>
    <row r="6" spans="1:7">
      <c r="A6" s="2" t="s">
        <v>10</v>
      </c>
      <c r="B6" s="3">
        <v>4939.68</v>
      </c>
      <c r="C6" s="5">
        <f>SUMIFS(Detail!$C:$C,Detail!$A:$A,Summary!$A6,Detail!$B:$B,Summary!C$1)</f>
        <v>320</v>
      </c>
      <c r="D6" s="5">
        <f>SUMIFS(Detail!$C:$C,Detail!$A:$A,Summary!$A6,Detail!$B:$B,Summary!D$1)</f>
        <v>3450</v>
      </c>
      <c r="E6" s="5">
        <f>SUMIFS(Detail!$C:$C,Detail!$A:$A,Summary!$A6,Detail!$B:$B,Summary!E$1)</f>
        <v>5270</v>
      </c>
      <c r="F6" s="5">
        <f>SUMIFS(Detail!$C:$C,Detail!$A:$A,Summary!$A6,Detail!$B:$B,Summary!F$1)</f>
        <v>0</v>
      </c>
    </row>
    <row r="7" spans="1:7">
      <c r="A7" s="2" t="s">
        <v>11</v>
      </c>
      <c r="B7" s="3">
        <v>8310</v>
      </c>
      <c r="C7" s="5">
        <f>SUMIFS(Detail!$C:$C,Detail!$A:$A,Summary!$A7,Detail!$B:$B,Summary!C$1)</f>
        <v>8310</v>
      </c>
      <c r="D7" s="5">
        <f>SUMIFS(Detail!$C:$C,Detail!$A:$A,Summary!$A7,Detail!$B:$B,Summary!D$1)</f>
        <v>6070</v>
      </c>
      <c r="E7" s="5">
        <f>SUMIFS(Detail!$C:$C,Detail!$A:$A,Summary!$A7,Detail!$B:$B,Summary!E$1)</f>
        <v>3040</v>
      </c>
      <c r="F7" s="5">
        <f>SUMIFS(Detail!$C:$C,Detail!$A:$A,Summary!$A7,Detail!$B:$B,Summary!F$1)</f>
        <v>0</v>
      </c>
    </row>
    <row r="8" spans="1:7">
      <c r="A8" s="2" t="s">
        <v>12</v>
      </c>
      <c r="B8" s="3">
        <v>11890</v>
      </c>
      <c r="C8" s="5">
        <f>SUMIFS(Detail!$C:$C,Detail!$A:$A,Summary!$A8,Detail!$B:$B,Summary!C$1)</f>
        <v>35075</v>
      </c>
      <c r="D8" s="5">
        <f>SUMIFS(Detail!$C:$C,Detail!$A:$A,Summary!$A8,Detail!$B:$B,Summary!D$1)</f>
        <v>13565</v>
      </c>
      <c r="E8" s="5">
        <f>SUMIFS(Detail!$C:$C,Detail!$A:$A,Summary!$A8,Detail!$B:$B,Summary!E$1)</f>
        <v>23765</v>
      </c>
      <c r="F8" s="5">
        <f>SUMIFS(Detail!$C:$C,Detail!$A:$A,Summary!$A8,Detail!$B:$B,Summary!F$1)</f>
        <v>0</v>
      </c>
    </row>
    <row r="9" spans="1:7">
      <c r="A9" s="2" t="s">
        <v>13</v>
      </c>
      <c r="B9" s="3">
        <v>10945</v>
      </c>
      <c r="C9" s="5">
        <f>SUMIFS(Detail!$C:$C,Detail!$A:$A,Summary!$A9,Detail!$B:$B,Summary!C$1)</f>
        <v>5575</v>
      </c>
      <c r="D9" s="5">
        <f>SUMIFS(Detail!$C:$C,Detail!$A:$A,Summary!$A9,Detail!$B:$B,Summary!D$1)</f>
        <v>8050</v>
      </c>
      <c r="E9" s="5">
        <f>SUMIFS(Detail!$C:$C,Detail!$A:$A,Summary!$A9,Detail!$B:$B,Summary!E$1)</f>
        <v>5445</v>
      </c>
      <c r="F9" s="5">
        <f>SUMIFS(Detail!$C:$C,Detail!$A:$A,Summary!$A9,Detail!$B:$B,Summary!F$1)</f>
        <v>0</v>
      </c>
    </row>
    <row r="10" spans="1:7">
      <c r="A10" s="2" t="s">
        <v>14</v>
      </c>
      <c r="B10" s="3">
        <v>205281</v>
      </c>
      <c r="C10" s="5">
        <f>SUMIFS(Detail!$C:$C,Detail!$A:$A,Summary!$A10,Detail!$B:$B,Summary!C$1)</f>
        <v>110286</v>
      </c>
      <c r="D10" s="5">
        <f>SUMIFS(Detail!$C:$C,Detail!$A:$A,Summary!$A10,Detail!$B:$B,Summary!D$1)</f>
        <v>134786</v>
      </c>
      <c r="E10" s="5">
        <f>SUMIFS(Detail!$C:$C,Detail!$A:$A,Summary!$A10,Detail!$B:$B,Summary!E$1)</f>
        <v>224102</v>
      </c>
      <c r="F10" s="5">
        <f>SUMIFS(Detail!$C:$C,Detail!$A:$A,Summary!$A10,Detail!$B:$B,Summary!F$1)</f>
        <v>0</v>
      </c>
    </row>
    <row r="11" spans="1:7">
      <c r="A11" s="2" t="s">
        <v>15</v>
      </c>
      <c r="B11" s="3">
        <v>51485</v>
      </c>
      <c r="C11" s="5">
        <f>SUMIFS(Detail!$C:$C,Detail!$A:$A,Summary!$A11,Detail!$B:$B,Summary!C$1)</f>
        <v>19720</v>
      </c>
      <c r="D11" s="5">
        <f>SUMIFS(Detail!$C:$C,Detail!$A:$A,Summary!$A11,Detail!$B:$B,Summary!D$1)</f>
        <v>7630</v>
      </c>
      <c r="E11" s="5">
        <f>SUMIFS(Detail!$C:$C,Detail!$A:$A,Summary!$A11,Detail!$B:$B,Summary!E$1)</f>
        <v>3990</v>
      </c>
      <c r="F11" s="5">
        <f>SUMIFS(Detail!$C:$C,Detail!$A:$A,Summary!$A11,Detail!$B:$B,Summary!F$1)</f>
        <v>0</v>
      </c>
    </row>
    <row r="12" spans="1:7">
      <c r="A12" s="2" t="s">
        <v>16</v>
      </c>
      <c r="B12" s="3">
        <v>41070</v>
      </c>
      <c r="C12" s="5">
        <f>SUMIFS(Detail!$C:$C,Detail!$A:$A,Summary!$A12,Detail!$B:$B,Summary!C$1)</f>
        <v>0</v>
      </c>
      <c r="D12" s="5">
        <f>SUMIFS(Detail!$C:$C,Detail!$A:$A,Summary!$A12,Detail!$B:$B,Summary!D$1)</f>
        <v>7300</v>
      </c>
      <c r="E12" s="5">
        <f>SUMIFS(Detail!$C:$C,Detail!$A:$A,Summary!$A12,Detail!$B:$B,Summary!E$1)</f>
        <v>13730</v>
      </c>
      <c r="F12" s="5">
        <f>SUMIFS(Detail!$C:$C,Detail!$A:$A,Summary!$A12,Detail!$B:$B,Summary!F$1)</f>
        <v>0</v>
      </c>
    </row>
    <row r="13" spans="1:7">
      <c r="A13" s="2" t="s">
        <v>17</v>
      </c>
      <c r="B13" s="3">
        <v>48044</v>
      </c>
      <c r="C13" s="5">
        <f>SUMIFS(Detail!$C:$C,Detail!$A:$A,Summary!$A13,Detail!$B:$B,Summary!C$1)</f>
        <v>21845</v>
      </c>
      <c r="D13" s="5">
        <f>SUMIFS(Detail!$C:$C,Detail!$A:$A,Summary!$A13,Detail!$B:$B,Summary!D$1)</f>
        <v>14395</v>
      </c>
      <c r="E13" s="5">
        <f>SUMIFS(Detail!$C:$C,Detail!$A:$A,Summary!$A13,Detail!$B:$B,Summary!E$1)</f>
        <v>16463</v>
      </c>
      <c r="F13" s="5">
        <f>SUMIFS(Detail!$C:$C,Detail!$A:$A,Summary!$A13,Detail!$B:$B,Summary!F$1)</f>
        <v>0</v>
      </c>
    </row>
    <row r="14" spans="1:7">
      <c r="A14" s="2" t="s">
        <v>18</v>
      </c>
      <c r="B14" s="3">
        <v>970</v>
      </c>
      <c r="C14" s="5">
        <f>SUMIFS(Detail!$C:$C,Detail!$A:$A,Summary!$A14,Detail!$B:$B,Summary!C$1)</f>
        <v>0</v>
      </c>
      <c r="D14" s="5">
        <f>SUMIFS(Detail!$C:$C,Detail!$A:$A,Summary!$A14,Detail!$B:$B,Summary!D$1)</f>
        <v>0</v>
      </c>
      <c r="E14" s="5">
        <f>SUMIFS(Detail!$C:$C,Detail!$A:$A,Summary!$A14,Detail!$B:$B,Summary!E$1)</f>
        <v>1720</v>
      </c>
      <c r="F14" s="5">
        <f>SUMIFS(Detail!$C:$C,Detail!$A:$A,Summary!$A14,Detail!$B:$B,Summary!F$1)</f>
        <v>0</v>
      </c>
    </row>
    <row r="15" spans="1:7">
      <c r="A15" s="2" t="s">
        <v>19</v>
      </c>
      <c r="B15" s="3">
        <v>26715</v>
      </c>
      <c r="C15" s="5">
        <f>SUMIFS(Detail!$C:$C,Detail!$A:$A,Summary!$A15,Detail!$B:$B,Summary!C$1)</f>
        <v>616</v>
      </c>
      <c r="D15" s="5">
        <f>SUMIFS(Detail!$C:$C,Detail!$A:$A,Summary!$A15,Detail!$B:$B,Summary!D$1)</f>
        <v>2065</v>
      </c>
      <c r="E15" s="5">
        <f>SUMIFS(Detail!$C:$C,Detail!$A:$A,Summary!$A15,Detail!$B:$B,Summary!E$1)</f>
        <v>0</v>
      </c>
      <c r="F15" s="5">
        <f>SUMIFS(Detail!$C:$C,Detail!$A:$A,Summary!$A15,Detail!$B:$B,Summary!F$1)</f>
        <v>0</v>
      </c>
    </row>
    <row r="16" spans="1:7">
      <c r="A16" s="2" t="s">
        <v>20</v>
      </c>
      <c r="B16" s="3">
        <v>20270</v>
      </c>
      <c r="C16" s="5">
        <f>SUMIFS(Detail!$C:$C,Detail!$A:$A,Summary!$A16,Detail!$B:$B,Summary!C$1)</f>
        <v>18290</v>
      </c>
      <c r="D16" s="5">
        <f>SUMIFS(Detail!$C:$C,Detail!$A:$A,Summary!$A16,Detail!$B:$B,Summary!D$1)</f>
        <v>0</v>
      </c>
      <c r="E16" s="5">
        <f>SUMIFS(Detail!$C:$C,Detail!$A:$A,Summary!$A16,Detail!$B:$B,Summary!E$1)</f>
        <v>1980</v>
      </c>
      <c r="F16" s="5">
        <f>SUMIFS(Detail!$C:$C,Detail!$A:$A,Summary!$A16,Detail!$B:$B,Summary!F$1)</f>
        <v>0</v>
      </c>
    </row>
    <row r="17" spans="1:6">
      <c r="A17" s="2" t="s">
        <v>21</v>
      </c>
      <c r="B17" s="3">
        <v>8220</v>
      </c>
      <c r="C17" s="5">
        <f>SUMIFS(Detail!$C:$C,Detail!$A:$A,Summary!$A17,Detail!$B:$B,Summary!C$1)</f>
        <v>840</v>
      </c>
      <c r="D17" s="5">
        <f>SUMIFS(Detail!$C:$C,Detail!$A:$A,Summary!$A17,Detail!$B:$B,Summary!D$1)</f>
        <v>7380</v>
      </c>
      <c r="E17" s="5">
        <f>SUMIFS(Detail!$C:$C,Detail!$A:$A,Summary!$A17,Detail!$B:$B,Summary!E$1)</f>
        <v>0</v>
      </c>
      <c r="F17" s="5">
        <f>SUMIFS(Detail!$C:$C,Detail!$A:$A,Summary!$A17,Detail!$B:$B,Summary!F$1)</f>
        <v>0</v>
      </c>
    </row>
    <row r="18" spans="1:6">
      <c r="A18" s="2" t="s">
        <v>22</v>
      </c>
      <c r="B18" s="3">
        <v>2370</v>
      </c>
      <c r="C18" s="5">
        <f>SUMIFS(Detail!$C:$C,Detail!$A:$A,Summary!$A18,Detail!$B:$B,Summary!C$1)</f>
        <v>2370</v>
      </c>
      <c r="D18" s="5">
        <f>SUMIFS(Detail!$C:$C,Detail!$A:$A,Summary!$A18,Detail!$B:$B,Summary!D$1)</f>
        <v>1330</v>
      </c>
      <c r="E18" s="5">
        <f>SUMIFS(Detail!$C:$C,Detail!$A:$A,Summary!$A18,Detail!$B:$B,Summary!E$1)</f>
        <v>860</v>
      </c>
      <c r="F18" s="5">
        <f>SUMIFS(Detail!$C:$C,Detail!$A:$A,Summary!$A18,Detail!$B:$B,Summary!F$1)</f>
        <v>0</v>
      </c>
    </row>
    <row r="19" spans="1:6">
      <c r="A19" s="2" t="s">
        <v>23</v>
      </c>
      <c r="B19" s="3">
        <v>15670.3</v>
      </c>
      <c r="C19" s="5">
        <f>SUMIFS(Detail!$C:$C,Detail!$A:$A,Summary!$A19,Detail!$B:$B,Summary!C$1)</f>
        <v>36761</v>
      </c>
      <c r="D19" s="5">
        <f>SUMIFS(Detail!$C:$C,Detail!$A:$A,Summary!$A19,Detail!$B:$B,Summary!D$1)</f>
        <v>10494</v>
      </c>
      <c r="E19" s="5">
        <f>SUMIFS(Detail!$C:$C,Detail!$A:$A,Summary!$A19,Detail!$B:$B,Summary!E$1)</f>
        <v>59387.3</v>
      </c>
      <c r="F19" s="5">
        <f>SUMIFS(Detail!$C:$C,Detail!$A:$A,Summary!$A19,Detail!$B:$B,Summary!F$1)</f>
        <v>0</v>
      </c>
    </row>
    <row r="20" spans="1:6">
      <c r="A20" s="2" t="s">
        <v>24</v>
      </c>
      <c r="B20" s="3">
        <v>30</v>
      </c>
      <c r="C20" s="5">
        <f>SUMIFS(Detail!$C:$C,Detail!$A:$A,Summary!$A20,Detail!$B:$B,Summary!C$1)</f>
        <v>380</v>
      </c>
      <c r="D20" s="5">
        <f>SUMIFS(Detail!$C:$C,Detail!$A:$A,Summary!$A20,Detail!$B:$B,Summary!D$1)</f>
        <v>3170</v>
      </c>
      <c r="E20" s="5">
        <f>SUMIFS(Detail!$C:$C,Detail!$A:$A,Summary!$A20,Detail!$B:$B,Summary!E$1)</f>
        <v>5670</v>
      </c>
      <c r="F20" s="5">
        <f>SUMIFS(Detail!$C:$C,Detail!$A:$A,Summary!$A20,Detail!$B:$B,Summary!F$1)</f>
        <v>0</v>
      </c>
    </row>
    <row r="21" spans="1:6">
      <c r="A21" s="2" t="s">
        <v>25</v>
      </c>
      <c r="B21" s="3">
        <v>30462</v>
      </c>
      <c r="C21" s="5">
        <f>SUMIFS(Detail!$C:$C,Detail!$A:$A,Summary!$A21,Detail!$B:$B,Summary!C$1)</f>
        <v>14494</v>
      </c>
      <c r="D21" s="5">
        <f>SUMIFS(Detail!$C:$C,Detail!$A:$A,Summary!$A21,Detail!$B:$B,Summary!D$1)</f>
        <v>20531</v>
      </c>
      <c r="E21" s="5">
        <f>SUMIFS(Detail!$C:$C,Detail!$A:$A,Summary!$A21,Detail!$B:$B,Summary!E$1)</f>
        <v>3034</v>
      </c>
      <c r="F21" s="5">
        <f>SUMIFS(Detail!$C:$C,Detail!$A:$A,Summary!$A21,Detail!$B:$B,Summary!F$1)</f>
        <v>0</v>
      </c>
    </row>
    <row r="22" spans="1:6">
      <c r="A22" s="2" t="s">
        <v>26</v>
      </c>
      <c r="B22" s="3">
        <v>-3994</v>
      </c>
      <c r="C22" s="5">
        <f>SUMIFS(Detail!$C:$C,Detail!$A:$A,Summary!$A22,Detail!$B:$B,Summary!C$1)</f>
        <v>655</v>
      </c>
      <c r="D22" s="5">
        <f>SUMIFS(Detail!$C:$C,Detail!$A:$A,Summary!$A22,Detail!$B:$B,Summary!D$1)</f>
        <v>0</v>
      </c>
      <c r="E22" s="5">
        <f>SUMIFS(Detail!$C:$C,Detail!$A:$A,Summary!$A22,Detail!$B:$B,Summary!E$1)</f>
        <v>0</v>
      </c>
      <c r="F22" s="5">
        <f>SUMIFS(Detail!$C:$C,Detail!$A:$A,Summary!$A22,Detail!$B:$B,Summary!F$1)</f>
        <v>0</v>
      </c>
    </row>
    <row r="23" spans="1:6">
      <c r="A23" s="2" t="s">
        <v>27</v>
      </c>
      <c r="B23" s="3">
        <v>14220</v>
      </c>
      <c r="C23" s="5">
        <f>SUMIFS(Detail!$C:$C,Detail!$A:$A,Summary!$A23,Detail!$B:$B,Summary!C$1)</f>
        <v>200</v>
      </c>
      <c r="D23" s="5">
        <f>SUMIFS(Detail!$C:$C,Detail!$A:$A,Summary!$A23,Detail!$B:$B,Summary!D$1)</f>
        <v>9400</v>
      </c>
      <c r="E23" s="5">
        <f>SUMIFS(Detail!$C:$C,Detail!$A:$A,Summary!$A23,Detail!$B:$B,Summary!E$1)</f>
        <v>3620</v>
      </c>
      <c r="F23" s="5">
        <f>SUMIFS(Detail!$C:$C,Detail!$A:$A,Summary!$A23,Detail!$B:$B,Summary!F$1)</f>
        <v>0</v>
      </c>
    </row>
    <row r="24" spans="1:6">
      <c r="A24" s="2" t="s">
        <v>28</v>
      </c>
      <c r="B24" s="3">
        <v>1393</v>
      </c>
      <c r="C24" s="5">
        <f>SUMIFS(Detail!$C:$C,Detail!$A:$A,Summary!$A24,Detail!$B:$B,Summary!C$1)</f>
        <v>50</v>
      </c>
      <c r="D24" s="5">
        <f>SUMIFS(Detail!$C:$C,Detail!$A:$A,Summary!$A24,Detail!$B:$B,Summary!D$1)</f>
        <v>1700</v>
      </c>
      <c r="E24" s="5">
        <f>SUMIFS(Detail!$C:$C,Detail!$A:$A,Summary!$A24,Detail!$B:$B,Summary!E$1)</f>
        <v>22720</v>
      </c>
      <c r="F24" s="5">
        <f>SUMIFS(Detail!$C:$C,Detail!$A:$A,Summary!$A24,Detail!$B:$B,Summary!F$1)</f>
        <v>0</v>
      </c>
    </row>
    <row r="25" spans="1:6">
      <c r="A25" s="2" t="s">
        <v>29</v>
      </c>
      <c r="B25" s="3">
        <v>200</v>
      </c>
      <c r="C25" s="5">
        <f>SUMIFS(Detail!$C:$C,Detail!$A:$A,Summary!$A25,Detail!$B:$B,Summary!C$1)</f>
        <v>0</v>
      </c>
      <c r="D25" s="5">
        <f>SUMIFS(Detail!$C:$C,Detail!$A:$A,Summary!$A25,Detail!$B:$B,Summary!D$1)</f>
        <v>0</v>
      </c>
      <c r="E25" s="5">
        <f>SUMIFS(Detail!$C:$C,Detail!$A:$A,Summary!$A25,Detail!$B:$B,Summary!E$1)</f>
        <v>0</v>
      </c>
      <c r="F25" s="5">
        <f>SUMIFS(Detail!$C:$C,Detail!$A:$A,Summary!$A25,Detail!$B:$B,Summary!F$1)</f>
        <v>0</v>
      </c>
    </row>
    <row r="26" spans="1:6">
      <c r="A26" s="2" t="s">
        <v>30</v>
      </c>
      <c r="B26" s="3">
        <v>-4310</v>
      </c>
      <c r="C26" s="5">
        <f>SUMIFS(Detail!$C:$C,Detail!$A:$A,Summary!$A26,Detail!$B:$B,Summary!C$1)</f>
        <v>0</v>
      </c>
      <c r="D26" s="5">
        <f>SUMIFS(Detail!$C:$C,Detail!$A:$A,Summary!$A26,Detail!$B:$B,Summary!D$1)</f>
        <v>0</v>
      </c>
      <c r="E26" s="5">
        <f>SUMIFS(Detail!$C:$C,Detail!$A:$A,Summary!$A26,Detail!$B:$B,Summary!E$1)</f>
        <v>0</v>
      </c>
      <c r="F26" s="5">
        <f>SUMIFS(Detail!$C:$C,Detail!$A:$A,Summary!$A26,Detail!$B:$B,Summary!F$1)</f>
        <v>0</v>
      </c>
    </row>
    <row r="27" spans="1:6">
      <c r="A27" s="2" t="s">
        <v>31</v>
      </c>
      <c r="B27" s="3">
        <v>208313</v>
      </c>
      <c r="C27" s="5">
        <f>SUMIFS(Detail!$C:$C,Detail!$A:$A,Summary!$A27,Detail!$B:$B,Summary!C$1)</f>
        <v>21988</v>
      </c>
      <c r="D27" s="5">
        <f>SUMIFS(Detail!$C:$C,Detail!$A:$A,Summary!$A27,Detail!$B:$B,Summary!D$1)</f>
        <v>48225</v>
      </c>
      <c r="E27" s="5">
        <f>SUMIFS(Detail!$C:$C,Detail!$A:$A,Summary!$A27,Detail!$B:$B,Summary!E$1)</f>
        <v>18670</v>
      </c>
      <c r="F27" s="5">
        <f>SUMIFS(Detail!$C:$C,Detail!$A:$A,Summary!$A27,Detail!$B:$B,Summary!F$1)</f>
        <v>0</v>
      </c>
    </row>
    <row r="28" spans="1:6">
      <c r="A28" s="2" t="s">
        <v>32</v>
      </c>
      <c r="B28" s="3">
        <v>7080</v>
      </c>
      <c r="C28" s="5">
        <f>SUMIFS(Detail!$C:$C,Detail!$A:$A,Summary!$A28,Detail!$B:$B,Summary!C$1)</f>
        <v>13210</v>
      </c>
      <c r="D28" s="5">
        <f>SUMIFS(Detail!$C:$C,Detail!$A:$A,Summary!$A28,Detail!$B:$B,Summary!D$1)</f>
        <v>0</v>
      </c>
      <c r="E28" s="5">
        <f>SUMIFS(Detail!$C:$C,Detail!$A:$A,Summary!$A28,Detail!$B:$B,Summary!E$1)</f>
        <v>1550</v>
      </c>
      <c r="F28" s="5">
        <f>SUMIFS(Detail!$C:$C,Detail!$A:$A,Summary!$A28,Detail!$B:$B,Summary!F$1)</f>
        <v>0</v>
      </c>
    </row>
    <row r="29" spans="1:6">
      <c r="A29" s="2" t="s">
        <v>33</v>
      </c>
      <c r="B29" s="3">
        <v>30570</v>
      </c>
      <c r="C29" s="5">
        <f>SUMIFS(Detail!$C:$C,Detail!$A:$A,Summary!$A29,Detail!$B:$B,Summary!C$1)</f>
        <v>29640</v>
      </c>
      <c r="D29" s="5">
        <f>SUMIFS(Detail!$C:$C,Detail!$A:$A,Summary!$A29,Detail!$B:$B,Summary!D$1)</f>
        <v>21495</v>
      </c>
      <c r="E29" s="5">
        <f>SUMIFS(Detail!$C:$C,Detail!$A:$A,Summary!$A29,Detail!$B:$B,Summary!E$1)</f>
        <v>35198</v>
      </c>
      <c r="F29" s="5">
        <f>SUMIFS(Detail!$C:$C,Detail!$A:$A,Summary!$A29,Detail!$B:$B,Summary!F$1)</f>
        <v>0</v>
      </c>
    </row>
    <row r="30" spans="1:6">
      <c r="A30" s="2" t="s">
        <v>34</v>
      </c>
      <c r="B30" s="3">
        <v>21220</v>
      </c>
      <c r="C30" s="5">
        <f>SUMIFS(Detail!$C:$C,Detail!$A:$A,Summary!$A30,Detail!$B:$B,Summary!C$1)</f>
        <v>9325</v>
      </c>
      <c r="D30" s="5">
        <f>SUMIFS(Detail!$C:$C,Detail!$A:$A,Summary!$A30,Detail!$B:$B,Summary!D$1)</f>
        <v>445</v>
      </c>
      <c r="E30" s="5">
        <f>SUMIFS(Detail!$C:$C,Detail!$A:$A,Summary!$A30,Detail!$B:$B,Summary!E$1)</f>
        <v>11450</v>
      </c>
      <c r="F30" s="5">
        <f>SUMIFS(Detail!$C:$C,Detail!$A:$A,Summary!$A30,Detail!$B:$B,Summary!F$1)</f>
        <v>0</v>
      </c>
    </row>
    <row r="31" spans="1:6">
      <c r="A31" s="2" t="s">
        <v>35</v>
      </c>
      <c r="B31" s="3">
        <v>250</v>
      </c>
      <c r="C31" s="5">
        <f>SUMIFS(Detail!$C:$C,Detail!$A:$A,Summary!$A31,Detail!$B:$B,Summary!C$1)</f>
        <v>0</v>
      </c>
      <c r="D31" s="5">
        <f>SUMIFS(Detail!$C:$C,Detail!$A:$A,Summary!$A31,Detail!$B:$B,Summary!D$1)</f>
        <v>0</v>
      </c>
      <c r="E31" s="5">
        <f>SUMIFS(Detail!$C:$C,Detail!$A:$A,Summary!$A31,Detail!$B:$B,Summary!E$1)</f>
        <v>600</v>
      </c>
      <c r="F31" s="5">
        <f>SUMIFS(Detail!$C:$C,Detail!$A:$A,Summary!$A31,Detail!$B:$B,Summary!F$1)</f>
        <v>0</v>
      </c>
    </row>
    <row r="32" spans="1:6">
      <c r="A32" s="2" t="s">
        <v>36</v>
      </c>
      <c r="B32" s="3">
        <v>173965</v>
      </c>
      <c r="C32" s="5">
        <f>SUMIFS(Detail!$C:$C,Detail!$A:$A,Summary!$A32,Detail!$B:$B,Summary!C$1)</f>
        <v>16685</v>
      </c>
      <c r="D32" s="5">
        <f>SUMIFS(Detail!$C:$C,Detail!$A:$A,Summary!$A32,Detail!$B:$B,Summary!D$1)</f>
        <v>38860</v>
      </c>
      <c r="E32" s="5">
        <f>SUMIFS(Detail!$C:$C,Detail!$A:$A,Summary!$A32,Detail!$B:$B,Summary!E$1)</f>
        <v>36420</v>
      </c>
      <c r="F32" s="5">
        <f>SUMIFS(Detail!$C:$C,Detail!$A:$A,Summary!$A32,Detail!$B:$B,Summary!F$1)</f>
        <v>0</v>
      </c>
    </row>
    <row r="33" spans="1:6">
      <c r="A33" s="2" t="s">
        <v>37</v>
      </c>
      <c r="B33" s="3">
        <v>248700</v>
      </c>
      <c r="C33" s="5">
        <f>SUMIFS(Detail!$C:$C,Detail!$A:$A,Summary!$A33,Detail!$B:$B,Summary!C$1)</f>
        <v>69714</v>
      </c>
      <c r="D33" s="5">
        <f>SUMIFS(Detail!$C:$C,Detail!$A:$A,Summary!$A33,Detail!$B:$B,Summary!D$1)</f>
        <v>64465</v>
      </c>
      <c r="E33" s="5">
        <f>SUMIFS(Detail!$C:$C,Detail!$A:$A,Summary!$A33,Detail!$B:$B,Summary!E$1)</f>
        <v>76250</v>
      </c>
      <c r="F33" s="5">
        <f>SUMIFS(Detail!$C:$C,Detail!$A:$A,Summary!$A33,Detail!$B:$B,Summary!F$1)</f>
        <v>0</v>
      </c>
    </row>
    <row r="34" spans="1:6">
      <c r="A34" s="2" t="s">
        <v>38</v>
      </c>
      <c r="B34" s="3">
        <v>37199</v>
      </c>
      <c r="C34" s="5">
        <f>SUMIFS(Detail!$C:$C,Detail!$A:$A,Summary!$A34,Detail!$B:$B,Summary!C$1)</f>
        <v>860</v>
      </c>
      <c r="D34" s="5">
        <f>SUMIFS(Detail!$C:$C,Detail!$A:$A,Summary!$A34,Detail!$B:$B,Summary!D$1)</f>
        <v>790</v>
      </c>
      <c r="E34" s="5">
        <f>SUMIFS(Detail!$C:$C,Detail!$A:$A,Summary!$A34,Detail!$B:$B,Summary!E$1)</f>
        <v>10940</v>
      </c>
      <c r="F34" s="5">
        <f>SUMIFS(Detail!$C:$C,Detail!$A:$A,Summary!$A34,Detail!$B:$B,Summary!F$1)</f>
        <v>0</v>
      </c>
    </row>
    <row r="35" spans="1:6">
      <c r="A35" s="2" t="s">
        <v>39</v>
      </c>
      <c r="B35" s="3">
        <v>2260</v>
      </c>
      <c r="C35" s="5">
        <f>SUMIFS(Detail!$C:$C,Detail!$A:$A,Summary!$A35,Detail!$B:$B,Summary!C$1)</f>
        <v>0</v>
      </c>
      <c r="D35" s="5">
        <f>SUMIFS(Detail!$C:$C,Detail!$A:$A,Summary!$A35,Detail!$B:$B,Summary!D$1)</f>
        <v>2260</v>
      </c>
      <c r="E35" s="5">
        <f>SUMIFS(Detail!$C:$C,Detail!$A:$A,Summary!$A35,Detail!$B:$B,Summary!E$1)</f>
        <v>0</v>
      </c>
      <c r="F35" s="5">
        <f>SUMIFS(Detail!$C:$C,Detail!$A:$A,Summary!$A35,Detail!$B:$B,Summary!F$1)</f>
        <v>0</v>
      </c>
    </row>
    <row r="36" spans="1:6">
      <c r="A36" s="2" t="s">
        <v>40</v>
      </c>
      <c r="B36" s="3">
        <v>12448.59</v>
      </c>
      <c r="C36" s="5">
        <f>SUMIFS(Detail!$C:$C,Detail!$A:$A,Summary!$A36,Detail!$B:$B,Summary!C$1)</f>
        <v>12688</v>
      </c>
      <c r="D36" s="5">
        <f>SUMIFS(Detail!$C:$C,Detail!$A:$A,Summary!$A36,Detail!$B:$B,Summary!D$1)</f>
        <v>5925</v>
      </c>
      <c r="E36" s="5">
        <f>SUMIFS(Detail!$C:$C,Detail!$A:$A,Summary!$A36,Detail!$B:$B,Summary!E$1)</f>
        <v>840</v>
      </c>
      <c r="F36" s="5">
        <f>SUMIFS(Detail!$C:$C,Detail!$A:$A,Summary!$A36,Detail!$B:$B,Summary!F$1)</f>
        <v>0</v>
      </c>
    </row>
    <row r="37" spans="1:6">
      <c r="A37" s="2" t="s">
        <v>41</v>
      </c>
      <c r="B37" s="3">
        <v>6258</v>
      </c>
      <c r="C37" s="5">
        <f>SUMIFS(Detail!$C:$C,Detail!$A:$A,Summary!$A37,Detail!$B:$B,Summary!C$1)</f>
        <v>0</v>
      </c>
      <c r="D37" s="5">
        <f>SUMIFS(Detail!$C:$C,Detail!$A:$A,Summary!$A37,Detail!$B:$B,Summary!D$1)</f>
        <v>3030</v>
      </c>
      <c r="E37" s="5">
        <f>SUMIFS(Detail!$C:$C,Detail!$A:$A,Summary!$A37,Detail!$B:$B,Summary!E$1)</f>
        <v>13430</v>
      </c>
      <c r="F37" s="5">
        <f>SUMIFS(Detail!$C:$C,Detail!$A:$A,Summary!$A37,Detail!$B:$B,Summary!F$1)</f>
        <v>0</v>
      </c>
    </row>
    <row r="38" spans="1:6">
      <c r="A38" s="2" t="s">
        <v>42</v>
      </c>
      <c r="B38" s="3">
        <v>2100</v>
      </c>
      <c r="C38" s="5">
        <f>SUMIFS(Detail!$C:$C,Detail!$A:$A,Summary!$A38,Detail!$B:$B,Summary!C$1)</f>
        <v>9415</v>
      </c>
      <c r="D38" s="5">
        <f>SUMIFS(Detail!$C:$C,Detail!$A:$A,Summary!$A38,Detail!$B:$B,Summary!D$1)</f>
        <v>3825</v>
      </c>
      <c r="E38" s="5">
        <f>SUMIFS(Detail!$C:$C,Detail!$A:$A,Summary!$A38,Detail!$B:$B,Summary!E$1)</f>
        <v>0</v>
      </c>
      <c r="F38" s="5">
        <f>SUMIFS(Detail!$C:$C,Detail!$A:$A,Summary!$A38,Detail!$B:$B,Summary!F$1)</f>
        <v>0</v>
      </c>
    </row>
    <row r="39" spans="1:6">
      <c r="A39" s="2" t="s">
        <v>43</v>
      </c>
      <c r="B39" s="3">
        <v>7380</v>
      </c>
      <c r="C39" s="5">
        <f>SUMIFS(Detail!$C:$C,Detail!$A:$A,Summary!$A39,Detail!$B:$B,Summary!C$1)</f>
        <v>5930</v>
      </c>
      <c r="D39" s="5">
        <f>SUMIFS(Detail!$C:$C,Detail!$A:$A,Summary!$A39,Detail!$B:$B,Summary!D$1)</f>
        <v>0</v>
      </c>
      <c r="E39" s="5">
        <f>SUMIFS(Detail!$C:$C,Detail!$A:$A,Summary!$A39,Detail!$B:$B,Summary!E$1)</f>
        <v>2250</v>
      </c>
      <c r="F39" s="5">
        <f>SUMIFS(Detail!$C:$C,Detail!$A:$A,Summary!$A39,Detail!$B:$B,Summary!F$1)</f>
        <v>0</v>
      </c>
    </row>
    <row r="40" spans="1:6">
      <c r="A40" s="2" t="s">
        <v>44</v>
      </c>
      <c r="B40" s="3">
        <v>10513</v>
      </c>
      <c r="C40" s="5">
        <f>SUMIFS(Detail!$C:$C,Detail!$A:$A,Summary!$A40,Detail!$B:$B,Summary!C$1)</f>
        <v>3180</v>
      </c>
      <c r="D40" s="5">
        <f>SUMIFS(Detail!$C:$C,Detail!$A:$A,Summary!$A40,Detail!$B:$B,Summary!D$1)</f>
        <v>8450</v>
      </c>
      <c r="E40" s="5">
        <f>SUMIFS(Detail!$C:$C,Detail!$A:$A,Summary!$A40,Detail!$B:$B,Summary!E$1)</f>
        <v>7600</v>
      </c>
      <c r="F40" s="5">
        <f>SUMIFS(Detail!$C:$C,Detail!$A:$A,Summary!$A40,Detail!$B:$B,Summary!F$1)</f>
        <v>0</v>
      </c>
    </row>
    <row r="41" spans="1:6">
      <c r="A41" s="2" t="s">
        <v>45</v>
      </c>
      <c r="B41" s="3">
        <v>-515</v>
      </c>
      <c r="C41" s="5">
        <f>SUMIFS(Detail!$C:$C,Detail!$A:$A,Summary!$A41,Detail!$B:$B,Summary!C$1)</f>
        <v>0</v>
      </c>
      <c r="D41" s="5">
        <f>SUMIFS(Detail!$C:$C,Detail!$A:$A,Summary!$A41,Detail!$B:$B,Summary!D$1)</f>
        <v>0</v>
      </c>
      <c r="E41" s="5">
        <f>SUMIFS(Detail!$C:$C,Detail!$A:$A,Summary!$A41,Detail!$B:$B,Summary!E$1)</f>
        <v>0</v>
      </c>
      <c r="F41" s="5">
        <f>SUMIFS(Detail!$C:$C,Detail!$A:$A,Summary!$A41,Detail!$B:$B,Summary!F$1)</f>
        <v>0</v>
      </c>
    </row>
    <row r="42" spans="1:6">
      <c r="A42" s="2" t="s">
        <v>46</v>
      </c>
      <c r="B42" s="3">
        <v>6680</v>
      </c>
      <c r="C42" s="5">
        <f>SUMIFS(Detail!$C:$C,Detail!$A:$A,Summary!$A42,Detail!$B:$B,Summary!C$1)</f>
        <v>6680</v>
      </c>
      <c r="D42" s="5">
        <f>SUMIFS(Detail!$C:$C,Detail!$A:$A,Summary!$A42,Detail!$B:$B,Summary!D$1)</f>
        <v>4270</v>
      </c>
      <c r="E42" s="5">
        <f>SUMIFS(Detail!$C:$C,Detail!$A:$A,Summary!$A42,Detail!$B:$B,Summary!E$1)</f>
        <v>0</v>
      </c>
      <c r="F42" s="5">
        <f>SUMIFS(Detail!$C:$C,Detail!$A:$A,Summary!$A42,Detail!$B:$B,Summary!F$1)</f>
        <v>0</v>
      </c>
    </row>
    <row r="43" spans="1:6">
      <c r="A43" s="2" t="s">
        <v>47</v>
      </c>
      <c r="B43" s="3">
        <v>6575</v>
      </c>
      <c r="C43" s="5">
        <f>SUMIFS(Detail!$C:$C,Detail!$A:$A,Summary!$A43,Detail!$B:$B,Summary!C$1)</f>
        <v>16765</v>
      </c>
      <c r="D43" s="5">
        <f>SUMIFS(Detail!$C:$C,Detail!$A:$A,Summary!$A43,Detail!$B:$B,Summary!D$1)</f>
        <v>520</v>
      </c>
      <c r="E43" s="5">
        <f>SUMIFS(Detail!$C:$C,Detail!$A:$A,Summary!$A43,Detail!$B:$B,Summary!E$1)</f>
        <v>0</v>
      </c>
      <c r="F43" s="5">
        <f>SUMIFS(Detail!$C:$C,Detail!$A:$A,Summary!$A43,Detail!$B:$B,Summary!F$1)</f>
        <v>0</v>
      </c>
    </row>
    <row r="44" spans="1:6">
      <c r="A44" s="2" t="s">
        <v>48</v>
      </c>
      <c r="B44" s="3">
        <v>-480</v>
      </c>
      <c r="C44" s="5">
        <f>SUMIFS(Detail!$C:$C,Detail!$A:$A,Summary!$A44,Detail!$B:$B,Summary!C$1)</f>
        <v>0</v>
      </c>
      <c r="D44" s="5">
        <f>SUMIFS(Detail!$C:$C,Detail!$A:$A,Summary!$A44,Detail!$B:$B,Summary!D$1)</f>
        <v>0</v>
      </c>
      <c r="E44" s="5">
        <f>SUMIFS(Detail!$C:$C,Detail!$A:$A,Summary!$A44,Detail!$B:$B,Summary!E$1)</f>
        <v>0</v>
      </c>
      <c r="F44" s="5">
        <f>SUMIFS(Detail!$C:$C,Detail!$A:$A,Summary!$A44,Detail!$B:$B,Summary!F$1)</f>
        <v>0</v>
      </c>
    </row>
    <row r="45" spans="1:6">
      <c r="A45" s="2" t="s">
        <v>49</v>
      </c>
      <c r="B45" s="3">
        <v>1050</v>
      </c>
      <c r="C45" s="5">
        <f>SUMIFS(Detail!$C:$C,Detail!$A:$A,Summary!$A45,Detail!$B:$B,Summary!C$1)</f>
        <v>1050</v>
      </c>
      <c r="D45" s="5">
        <f>SUMIFS(Detail!$C:$C,Detail!$A:$A,Summary!$A45,Detail!$B:$B,Summary!D$1)</f>
        <v>0</v>
      </c>
      <c r="E45" s="5">
        <f>SUMIFS(Detail!$C:$C,Detail!$A:$A,Summary!$A45,Detail!$B:$B,Summary!E$1)</f>
        <v>0</v>
      </c>
      <c r="F45" s="5">
        <f>SUMIFS(Detail!$C:$C,Detail!$A:$A,Summary!$A45,Detail!$B:$B,Summary!F$1)</f>
        <v>0</v>
      </c>
    </row>
    <row r="46" spans="1:6">
      <c r="A46" s="2" t="s">
        <v>50</v>
      </c>
      <c r="B46" s="3">
        <v>147367</v>
      </c>
      <c r="C46" s="5">
        <f>SUMIFS(Detail!$C:$C,Detail!$A:$A,Summary!$A46,Detail!$B:$B,Summary!C$1)</f>
        <v>0</v>
      </c>
      <c r="D46" s="5">
        <f>SUMIFS(Detail!$C:$C,Detail!$A:$A,Summary!$A46,Detail!$B:$B,Summary!D$1)</f>
        <v>0</v>
      </c>
      <c r="E46" s="5">
        <f>SUMIFS(Detail!$C:$C,Detail!$A:$A,Summary!$A46,Detail!$B:$B,Summary!E$1)</f>
        <v>0</v>
      </c>
      <c r="F46" s="5">
        <f>SUMIFS(Detail!$C:$C,Detail!$A:$A,Summary!$A46,Detail!$B:$B,Summary!F$1)</f>
        <v>0</v>
      </c>
    </row>
    <row r="47" spans="1:6">
      <c r="A47" s="2" t="s">
        <v>51</v>
      </c>
      <c r="B47" s="3">
        <v>1360</v>
      </c>
      <c r="C47" s="5">
        <f>SUMIFS(Detail!$C:$C,Detail!$A:$A,Summary!$A47,Detail!$B:$B,Summary!C$1)</f>
        <v>2190</v>
      </c>
      <c r="D47" s="5">
        <f>SUMIFS(Detail!$C:$C,Detail!$A:$A,Summary!$A47,Detail!$B:$B,Summary!D$1)</f>
        <v>0</v>
      </c>
      <c r="E47" s="5">
        <f>SUMIFS(Detail!$C:$C,Detail!$A:$A,Summary!$A47,Detail!$B:$B,Summary!E$1)</f>
        <v>0</v>
      </c>
      <c r="F47" s="5">
        <f>SUMIFS(Detail!$C:$C,Detail!$A:$A,Summary!$A47,Detail!$B:$B,Summary!F$1)</f>
        <v>0</v>
      </c>
    </row>
    <row r="48" spans="1:6">
      <c r="A48" s="2" t="s">
        <v>52</v>
      </c>
      <c r="B48" s="3">
        <v>50</v>
      </c>
      <c r="C48" s="5">
        <f>SUMIFS(Detail!$C:$C,Detail!$A:$A,Summary!$A48,Detail!$B:$B,Summary!C$1)</f>
        <v>0</v>
      </c>
      <c r="D48" s="5">
        <f>SUMIFS(Detail!$C:$C,Detail!$A:$A,Summary!$A48,Detail!$B:$B,Summary!D$1)</f>
        <v>9320</v>
      </c>
      <c r="E48" s="5">
        <f>SUMIFS(Detail!$C:$C,Detail!$A:$A,Summary!$A48,Detail!$B:$B,Summary!E$1)</f>
        <v>0</v>
      </c>
      <c r="F48" s="5">
        <f>SUMIFS(Detail!$C:$C,Detail!$A:$A,Summary!$A48,Detail!$B:$B,Summary!F$1)</f>
        <v>0</v>
      </c>
    </row>
    <row r="49" spans="1:6">
      <c r="A49" s="2" t="s">
        <v>53</v>
      </c>
      <c r="B49" s="3">
        <v>8355</v>
      </c>
      <c r="C49" s="5">
        <f>SUMIFS(Detail!$C:$C,Detail!$A:$A,Summary!$A49,Detail!$B:$B,Summary!C$1)</f>
        <v>18500</v>
      </c>
      <c r="D49" s="5">
        <f>SUMIFS(Detail!$C:$C,Detail!$A:$A,Summary!$A49,Detail!$B:$B,Summary!D$1)</f>
        <v>3760</v>
      </c>
      <c r="E49" s="5">
        <f>SUMIFS(Detail!$C:$C,Detail!$A:$A,Summary!$A49,Detail!$B:$B,Summary!E$1)</f>
        <v>925</v>
      </c>
      <c r="F49" s="5">
        <f>SUMIFS(Detail!$C:$C,Detail!$A:$A,Summary!$A49,Detail!$B:$B,Summary!F$1)</f>
        <v>0</v>
      </c>
    </row>
    <row r="50" spans="1:6">
      <c r="A50" s="2" t="s">
        <v>54</v>
      </c>
      <c r="B50" s="3">
        <v>4923</v>
      </c>
      <c r="C50" s="5">
        <f>SUMIFS(Detail!$C:$C,Detail!$A:$A,Summary!$A50,Detail!$B:$B,Summary!C$1)</f>
        <v>0</v>
      </c>
      <c r="D50" s="5">
        <f>SUMIFS(Detail!$C:$C,Detail!$A:$A,Summary!$A50,Detail!$B:$B,Summary!D$1)</f>
        <v>4818</v>
      </c>
      <c r="E50" s="5">
        <f>SUMIFS(Detail!$C:$C,Detail!$A:$A,Summary!$A50,Detail!$B:$B,Summary!E$1)</f>
        <v>610</v>
      </c>
      <c r="F50" s="5">
        <f>SUMIFS(Detail!$C:$C,Detail!$A:$A,Summary!$A50,Detail!$B:$B,Summary!F$1)</f>
        <v>0</v>
      </c>
    </row>
    <row r="51" spans="1:6">
      <c r="A51" s="2" t="s">
        <v>55</v>
      </c>
      <c r="B51" s="3">
        <v>-1610</v>
      </c>
      <c r="C51" s="5">
        <f>SUMIFS(Detail!$C:$C,Detail!$A:$A,Summary!$A51,Detail!$B:$B,Summary!C$1)</f>
        <v>1760</v>
      </c>
      <c r="D51" s="5">
        <f>SUMIFS(Detail!$C:$C,Detail!$A:$A,Summary!$A51,Detail!$B:$B,Summary!D$1)</f>
        <v>0</v>
      </c>
      <c r="E51" s="5">
        <f>SUMIFS(Detail!$C:$C,Detail!$A:$A,Summary!$A51,Detail!$B:$B,Summary!E$1)</f>
        <v>0</v>
      </c>
      <c r="F51" s="5">
        <f>SUMIFS(Detail!$C:$C,Detail!$A:$A,Summary!$A51,Detail!$B:$B,Summary!F$1)</f>
        <v>0</v>
      </c>
    </row>
    <row r="52" spans="1:6">
      <c r="A52" s="2" t="s">
        <v>56</v>
      </c>
      <c r="B52" s="3">
        <v>1670</v>
      </c>
      <c r="C52" s="5">
        <f>SUMIFS(Detail!$C:$C,Detail!$A:$A,Summary!$A52,Detail!$B:$B,Summary!C$1)</f>
        <v>1645</v>
      </c>
      <c r="D52" s="5">
        <f>SUMIFS(Detail!$C:$C,Detail!$A:$A,Summary!$A52,Detail!$B:$B,Summary!D$1)</f>
        <v>0</v>
      </c>
      <c r="E52" s="5">
        <f>SUMIFS(Detail!$C:$C,Detail!$A:$A,Summary!$A52,Detail!$B:$B,Summary!E$1)</f>
        <v>980</v>
      </c>
      <c r="F52" s="5">
        <f>SUMIFS(Detail!$C:$C,Detail!$A:$A,Summary!$A52,Detail!$B:$B,Summary!F$1)</f>
        <v>0</v>
      </c>
    </row>
    <row r="53" spans="1:6">
      <c r="A53" s="2" t="s">
        <v>57</v>
      </c>
      <c r="B53" s="3">
        <v>27535</v>
      </c>
      <c r="C53" s="5">
        <f>SUMIFS(Detail!$C:$C,Detail!$A:$A,Summary!$A53,Detail!$B:$B,Summary!C$1)</f>
        <v>35330</v>
      </c>
      <c r="D53" s="5">
        <f>SUMIFS(Detail!$C:$C,Detail!$A:$A,Summary!$A53,Detail!$B:$B,Summary!D$1)</f>
        <v>54305</v>
      </c>
      <c r="E53" s="5">
        <f>SUMIFS(Detail!$C:$C,Detail!$A:$A,Summary!$A53,Detail!$B:$B,Summary!E$1)</f>
        <v>74265</v>
      </c>
      <c r="F53" s="5">
        <f>SUMIFS(Detail!$C:$C,Detail!$A:$A,Summary!$A53,Detail!$B:$B,Summary!F$1)</f>
        <v>0</v>
      </c>
    </row>
    <row r="54" spans="1:6">
      <c r="A54" s="2" t="s">
        <v>58</v>
      </c>
      <c r="B54" s="3">
        <v>2780</v>
      </c>
      <c r="C54" s="5">
        <f>SUMIFS(Detail!$C:$C,Detail!$A:$A,Summary!$A54,Detail!$B:$B,Summary!C$1)</f>
        <v>0</v>
      </c>
      <c r="D54" s="5">
        <f>SUMIFS(Detail!$C:$C,Detail!$A:$A,Summary!$A54,Detail!$B:$B,Summary!D$1)</f>
        <v>0</v>
      </c>
      <c r="E54" s="5">
        <f>SUMIFS(Detail!$C:$C,Detail!$A:$A,Summary!$A54,Detail!$B:$B,Summary!E$1)</f>
        <v>0</v>
      </c>
      <c r="F54" s="5">
        <f>SUMIFS(Detail!$C:$C,Detail!$A:$A,Summary!$A54,Detail!$B:$B,Summary!F$1)</f>
        <v>0</v>
      </c>
    </row>
    <row r="55" spans="1:6">
      <c r="A55" s="2" t="s">
        <v>59</v>
      </c>
      <c r="B55" s="3">
        <v>1800</v>
      </c>
      <c r="C55" s="5">
        <f>SUMIFS(Detail!$C:$C,Detail!$A:$A,Summary!$A55,Detail!$B:$B,Summary!C$1)</f>
        <v>1800</v>
      </c>
      <c r="D55" s="5">
        <f>SUMIFS(Detail!$C:$C,Detail!$A:$A,Summary!$A55,Detail!$B:$B,Summary!D$1)</f>
        <v>0</v>
      </c>
      <c r="E55" s="5">
        <f>SUMIFS(Detail!$C:$C,Detail!$A:$A,Summary!$A55,Detail!$B:$B,Summary!E$1)</f>
        <v>0</v>
      </c>
      <c r="F55" s="5">
        <f>SUMIFS(Detail!$C:$C,Detail!$A:$A,Summary!$A55,Detail!$B:$B,Summary!F$1)</f>
        <v>0</v>
      </c>
    </row>
    <row r="56" spans="1:6">
      <c r="A56" s="2" t="s">
        <v>60</v>
      </c>
      <c r="B56" s="3">
        <v>1955</v>
      </c>
      <c r="C56" s="5">
        <f>SUMIFS(Detail!$C:$C,Detail!$A:$A,Summary!$A56,Detail!$B:$B,Summary!C$1)</f>
        <v>0</v>
      </c>
      <c r="D56" s="5">
        <f>SUMIFS(Detail!$C:$C,Detail!$A:$A,Summary!$A56,Detail!$B:$B,Summary!D$1)</f>
        <v>0</v>
      </c>
      <c r="E56" s="5">
        <f>SUMIFS(Detail!$C:$C,Detail!$A:$A,Summary!$A56,Detail!$B:$B,Summary!E$1)</f>
        <v>0</v>
      </c>
      <c r="F56" s="5">
        <f>SUMIFS(Detail!$C:$C,Detail!$A:$A,Summary!$A56,Detail!$B:$B,Summary!F$1)</f>
        <v>0</v>
      </c>
    </row>
    <row r="57" spans="1:6">
      <c r="A57" s="2" t="s">
        <v>61</v>
      </c>
      <c r="B57" s="3">
        <v>1900</v>
      </c>
      <c r="C57" s="5">
        <f>SUMIFS(Detail!$C:$C,Detail!$A:$A,Summary!$A57,Detail!$B:$B,Summary!C$1)</f>
        <v>0</v>
      </c>
      <c r="D57" s="5">
        <f>SUMIFS(Detail!$C:$C,Detail!$A:$A,Summary!$A57,Detail!$B:$B,Summary!D$1)</f>
        <v>0</v>
      </c>
      <c r="E57" s="5">
        <f>SUMIFS(Detail!$C:$C,Detail!$A:$A,Summary!$A57,Detail!$B:$B,Summary!E$1)</f>
        <v>3775</v>
      </c>
      <c r="F57" s="5">
        <f>SUMIFS(Detail!$C:$C,Detail!$A:$A,Summary!$A57,Detail!$B:$B,Summary!F$1)</f>
        <v>0</v>
      </c>
    </row>
    <row r="58" spans="1:6">
      <c r="A58" s="2" t="s">
        <v>62</v>
      </c>
      <c r="B58" s="3">
        <v>4855</v>
      </c>
      <c r="C58" s="5">
        <f>SUMIFS(Detail!$C:$C,Detail!$A:$A,Summary!$A58,Detail!$B:$B,Summary!C$1)</f>
        <v>2300</v>
      </c>
      <c r="D58" s="5">
        <f>SUMIFS(Detail!$C:$C,Detail!$A:$A,Summary!$A58,Detail!$B:$B,Summary!D$1)</f>
        <v>0</v>
      </c>
      <c r="E58" s="5">
        <f>SUMIFS(Detail!$C:$C,Detail!$A:$A,Summary!$A58,Detail!$B:$B,Summary!E$1)</f>
        <v>2555</v>
      </c>
      <c r="F58" s="5">
        <f>SUMIFS(Detail!$C:$C,Detail!$A:$A,Summary!$A58,Detail!$B:$B,Summary!F$1)</f>
        <v>0</v>
      </c>
    </row>
    <row r="59" spans="1:6">
      <c r="A59" s="2" t="s">
        <v>63</v>
      </c>
      <c r="B59" s="3">
        <v>3170</v>
      </c>
      <c r="C59" s="5">
        <f>SUMIFS(Detail!$C:$C,Detail!$A:$A,Summary!$A59,Detail!$B:$B,Summary!C$1)</f>
        <v>0</v>
      </c>
      <c r="D59" s="5">
        <f>SUMIFS(Detail!$C:$C,Detail!$A:$A,Summary!$A59,Detail!$B:$B,Summary!D$1)</f>
        <v>6595</v>
      </c>
      <c r="E59" s="5">
        <f>SUMIFS(Detail!$C:$C,Detail!$A:$A,Summary!$A59,Detail!$B:$B,Summary!E$1)</f>
        <v>2015</v>
      </c>
      <c r="F59" s="5">
        <f>SUMIFS(Detail!$C:$C,Detail!$A:$A,Summary!$A59,Detail!$B:$B,Summary!F$1)</f>
        <v>0</v>
      </c>
    </row>
    <row r="60" spans="1:6">
      <c r="A60" s="2" t="s">
        <v>64</v>
      </c>
      <c r="B60" s="3">
        <v>2527</v>
      </c>
      <c r="C60" s="5">
        <f>SUMIFS(Detail!$C:$C,Detail!$A:$A,Summary!$A60,Detail!$B:$B,Summary!C$1)</f>
        <v>6200</v>
      </c>
      <c r="D60" s="5">
        <f>SUMIFS(Detail!$C:$C,Detail!$A:$A,Summary!$A60,Detail!$B:$B,Summary!D$1)</f>
        <v>0</v>
      </c>
      <c r="E60" s="5">
        <f>SUMIFS(Detail!$C:$C,Detail!$A:$A,Summary!$A60,Detail!$B:$B,Summary!E$1)</f>
        <v>2387</v>
      </c>
      <c r="F60" s="5">
        <f>SUMIFS(Detail!$C:$C,Detail!$A:$A,Summary!$A60,Detail!$B:$B,Summary!F$1)</f>
        <v>0</v>
      </c>
    </row>
    <row r="61" spans="1:6">
      <c r="A61" s="2" t="s">
        <v>65</v>
      </c>
      <c r="B61" s="3">
        <v>510</v>
      </c>
      <c r="C61" s="5">
        <f>SUMIFS(Detail!$C:$C,Detail!$A:$A,Summary!$A61,Detail!$B:$B,Summary!C$1)</f>
        <v>1320</v>
      </c>
      <c r="D61" s="5">
        <f>SUMIFS(Detail!$C:$C,Detail!$A:$A,Summary!$A61,Detail!$B:$B,Summary!D$1)</f>
        <v>0</v>
      </c>
      <c r="E61" s="5">
        <f>SUMIFS(Detail!$C:$C,Detail!$A:$A,Summary!$A61,Detail!$B:$B,Summary!E$1)</f>
        <v>0</v>
      </c>
      <c r="F61" s="5">
        <f>SUMIFS(Detail!$C:$C,Detail!$A:$A,Summary!$A61,Detail!$B:$B,Summary!F$1)</f>
        <v>0</v>
      </c>
    </row>
    <row r="62" spans="1:6">
      <c r="A62" s="2" t="s">
        <v>66</v>
      </c>
      <c r="B62" s="3">
        <v>2535</v>
      </c>
      <c r="C62" s="5">
        <f>SUMIFS(Detail!$C:$C,Detail!$A:$A,Summary!$A62,Detail!$B:$B,Summary!C$1)</f>
        <v>2535</v>
      </c>
      <c r="D62" s="5">
        <f>SUMIFS(Detail!$C:$C,Detail!$A:$A,Summary!$A62,Detail!$B:$B,Summary!D$1)</f>
        <v>1130</v>
      </c>
      <c r="E62" s="5">
        <f>SUMIFS(Detail!$C:$C,Detail!$A:$A,Summary!$A62,Detail!$B:$B,Summary!E$1)</f>
        <v>0</v>
      </c>
      <c r="F62" s="5">
        <f>SUMIFS(Detail!$C:$C,Detail!$A:$A,Summary!$A62,Detail!$B:$B,Summary!F$1)</f>
        <v>0</v>
      </c>
    </row>
    <row r="63" spans="1:6">
      <c r="A63" s="2" t="s">
        <v>67</v>
      </c>
      <c r="B63" s="3">
        <v>-20</v>
      </c>
      <c r="C63" s="5">
        <f>SUMIFS(Detail!$C:$C,Detail!$A:$A,Summary!$A63,Detail!$B:$B,Summary!C$1)</f>
        <v>500</v>
      </c>
      <c r="D63" s="5">
        <f>SUMIFS(Detail!$C:$C,Detail!$A:$A,Summary!$A63,Detail!$B:$B,Summary!D$1)</f>
        <v>980</v>
      </c>
      <c r="E63" s="5">
        <f>SUMIFS(Detail!$C:$C,Detail!$A:$A,Summary!$A63,Detail!$B:$B,Summary!E$1)</f>
        <v>40</v>
      </c>
      <c r="F63" s="5">
        <f>SUMIFS(Detail!$C:$C,Detail!$A:$A,Summary!$A63,Detail!$B:$B,Summary!F$1)</f>
        <v>0</v>
      </c>
    </row>
    <row r="64" spans="1:6">
      <c r="A64" s="2" t="s">
        <v>68</v>
      </c>
      <c r="B64" s="3">
        <v>3385</v>
      </c>
      <c r="C64" s="5">
        <f>SUMIFS(Detail!$C:$C,Detail!$A:$A,Summary!$A64,Detail!$B:$B,Summary!C$1)</f>
        <v>3385</v>
      </c>
      <c r="D64" s="5">
        <f>SUMIFS(Detail!$C:$C,Detail!$A:$A,Summary!$A64,Detail!$B:$B,Summary!D$1)</f>
        <v>3190</v>
      </c>
      <c r="E64" s="5">
        <f>SUMIFS(Detail!$C:$C,Detail!$A:$A,Summary!$A64,Detail!$B:$B,Summary!E$1)</f>
        <v>0</v>
      </c>
      <c r="F64" s="5">
        <f>SUMIFS(Detail!$C:$C,Detail!$A:$A,Summary!$A64,Detail!$B:$B,Summary!F$1)</f>
        <v>0</v>
      </c>
    </row>
    <row r="65" spans="1:6">
      <c r="A65" s="2" t="s">
        <v>69</v>
      </c>
      <c r="B65" s="3">
        <v>2166</v>
      </c>
      <c r="C65" s="5">
        <f>SUMIFS(Detail!$C:$C,Detail!$A:$A,Summary!$A65,Detail!$B:$B,Summary!C$1)</f>
        <v>0</v>
      </c>
      <c r="D65" s="5">
        <f>SUMIFS(Detail!$C:$C,Detail!$A:$A,Summary!$A65,Detail!$B:$B,Summary!D$1)</f>
        <v>2166</v>
      </c>
      <c r="E65" s="5">
        <f>SUMIFS(Detail!$C:$C,Detail!$A:$A,Summary!$A65,Detail!$B:$B,Summary!E$1)</f>
        <v>0</v>
      </c>
      <c r="F65" s="5">
        <f>SUMIFS(Detail!$C:$C,Detail!$A:$A,Summary!$A65,Detail!$B:$B,Summary!F$1)</f>
        <v>0</v>
      </c>
    </row>
    <row r="66" spans="1:6">
      <c r="A66" s="2" t="s">
        <v>70</v>
      </c>
      <c r="B66" s="3">
        <v>3060</v>
      </c>
      <c r="C66" s="5">
        <f>SUMIFS(Detail!$C:$C,Detail!$A:$A,Summary!$A66,Detail!$B:$B,Summary!C$1)</f>
        <v>0</v>
      </c>
      <c r="D66" s="5">
        <f>SUMIFS(Detail!$C:$C,Detail!$A:$A,Summary!$A66,Detail!$B:$B,Summary!D$1)</f>
        <v>3060</v>
      </c>
      <c r="E66" s="5">
        <f>SUMIFS(Detail!$C:$C,Detail!$A:$A,Summary!$A66,Detail!$B:$B,Summary!E$1)</f>
        <v>0</v>
      </c>
      <c r="F66" s="5">
        <f>SUMIFS(Detail!$C:$C,Detail!$A:$A,Summary!$A66,Detail!$B:$B,Summary!F$1)</f>
        <v>0</v>
      </c>
    </row>
    <row r="67" spans="1:6">
      <c r="A67" s="2" t="s">
        <v>71</v>
      </c>
      <c r="B67" s="3">
        <v>5340</v>
      </c>
      <c r="C67" s="5">
        <f>SUMIFS(Detail!$C:$C,Detail!$A:$A,Summary!$A67,Detail!$B:$B,Summary!C$1)</f>
        <v>0</v>
      </c>
      <c r="D67" s="5">
        <f>SUMIFS(Detail!$C:$C,Detail!$A:$A,Summary!$A67,Detail!$B:$B,Summary!D$1)</f>
        <v>8250</v>
      </c>
      <c r="E67" s="5">
        <f>SUMIFS(Detail!$C:$C,Detail!$A:$A,Summary!$A67,Detail!$B:$B,Summary!E$1)</f>
        <v>0</v>
      </c>
      <c r="F67" s="5">
        <f>SUMIFS(Detail!$C:$C,Detail!$A:$A,Summary!$A67,Detail!$B:$B,Summary!F$1)</f>
        <v>0</v>
      </c>
    </row>
    <row r="68" spans="1:6">
      <c r="A68" s="2" t="s">
        <v>72</v>
      </c>
      <c r="B68" s="3">
        <v>300</v>
      </c>
      <c r="C68" s="5">
        <f>SUMIFS(Detail!$C:$C,Detail!$A:$A,Summary!$A68,Detail!$B:$B,Summary!C$1)</f>
        <v>2080</v>
      </c>
      <c r="D68" s="5">
        <f>SUMIFS(Detail!$C:$C,Detail!$A:$A,Summary!$A68,Detail!$B:$B,Summary!D$1)</f>
        <v>0</v>
      </c>
      <c r="E68" s="5">
        <f>SUMIFS(Detail!$C:$C,Detail!$A:$A,Summary!$A68,Detail!$B:$B,Summary!E$1)</f>
        <v>0</v>
      </c>
      <c r="F68" s="5">
        <f>SUMIFS(Detail!$C:$C,Detail!$A:$A,Summary!$A68,Detail!$B:$B,Summary!F$1)</f>
        <v>0</v>
      </c>
    </row>
    <row r="69" spans="1:6">
      <c r="A69" s="2" t="s">
        <v>73</v>
      </c>
      <c r="B69" s="3">
        <v>-17000</v>
      </c>
      <c r="C69" s="5">
        <f>SUMIFS(Detail!$C:$C,Detail!$A:$A,Summary!$A69,Detail!$B:$B,Summary!C$1)</f>
        <v>141500</v>
      </c>
      <c r="D69" s="5">
        <f>SUMIFS(Detail!$C:$C,Detail!$A:$A,Summary!$A69,Detail!$B:$B,Summary!D$1)</f>
        <v>260000</v>
      </c>
      <c r="E69" s="5">
        <f>SUMIFS(Detail!$C:$C,Detail!$A:$A,Summary!$A69,Detail!$B:$B,Summary!E$1)</f>
        <v>139000</v>
      </c>
      <c r="F69" s="5">
        <f>SUMIFS(Detail!$C:$C,Detail!$A:$A,Summary!$A69,Detail!$B:$B,Summary!F$1)</f>
        <v>0</v>
      </c>
    </row>
    <row r="70" spans="1:6">
      <c r="A70" s="2" t="s">
        <v>74</v>
      </c>
      <c r="B70" s="3">
        <v>-10260</v>
      </c>
      <c r="C70" s="5">
        <f>SUMIFS(Detail!$C:$C,Detail!$A:$A,Summary!$A70,Detail!$B:$B,Summary!C$1)</f>
        <v>0</v>
      </c>
      <c r="D70" s="5">
        <f>SUMIFS(Detail!$C:$C,Detail!$A:$A,Summary!$A70,Detail!$B:$B,Summary!D$1)</f>
        <v>0</v>
      </c>
      <c r="E70" s="5">
        <f>SUMIFS(Detail!$C:$C,Detail!$A:$A,Summary!$A70,Detail!$B:$B,Summary!E$1)</f>
        <v>0</v>
      </c>
      <c r="F70" s="5">
        <f>SUMIFS(Detail!$C:$C,Detail!$A:$A,Summary!$A70,Detail!$B:$B,Summary!F$1)</f>
        <v>0</v>
      </c>
    </row>
    <row r="71" spans="1:6">
      <c r="A71" s="2" t="s">
        <v>75</v>
      </c>
      <c r="B71" s="3">
        <v>1335</v>
      </c>
      <c r="C71" s="5">
        <f>SUMIFS(Detail!$C:$C,Detail!$A:$A,Summary!$A71,Detail!$B:$B,Summary!C$1)</f>
        <v>1335</v>
      </c>
      <c r="D71" s="5">
        <f>SUMIFS(Detail!$C:$C,Detail!$A:$A,Summary!$A71,Detail!$B:$B,Summary!D$1)</f>
        <v>0</v>
      </c>
      <c r="E71" s="5">
        <f>SUMIFS(Detail!$C:$C,Detail!$A:$A,Summary!$A71,Detail!$B:$B,Summary!E$1)</f>
        <v>0</v>
      </c>
      <c r="F71" s="5">
        <f>SUMIFS(Detail!$C:$C,Detail!$A:$A,Summary!$A71,Detail!$B:$B,Summary!F$1)</f>
        <v>0</v>
      </c>
    </row>
    <row r="72" spans="1:6">
      <c r="A72" s="2" t="s">
        <v>76</v>
      </c>
      <c r="B72" s="3">
        <v>-360</v>
      </c>
      <c r="C72" s="5">
        <f>SUMIFS(Detail!$C:$C,Detail!$A:$A,Summary!$A72,Detail!$B:$B,Summary!C$1)</f>
        <v>0</v>
      </c>
      <c r="D72" s="5">
        <f>SUMIFS(Detail!$C:$C,Detail!$A:$A,Summary!$A72,Detail!$B:$B,Summary!D$1)</f>
        <v>0</v>
      </c>
      <c r="E72" s="5">
        <f>SUMIFS(Detail!$C:$C,Detail!$A:$A,Summary!$A72,Detail!$B:$B,Summary!E$1)</f>
        <v>0</v>
      </c>
      <c r="F72" s="5">
        <f>SUMIFS(Detail!$C:$C,Detail!$A:$A,Summary!$A72,Detail!$B:$B,Summary!F$1)</f>
        <v>0</v>
      </c>
    </row>
    <row r="73" spans="1:6">
      <c r="A73" s="2" t="s">
        <v>77</v>
      </c>
      <c r="B73" s="3">
        <v>670</v>
      </c>
      <c r="C73" s="5">
        <f>SUMIFS(Detail!$C:$C,Detail!$A:$A,Summary!$A73,Detail!$B:$B,Summary!C$1)</f>
        <v>670</v>
      </c>
      <c r="D73" s="5">
        <f>SUMIFS(Detail!$C:$C,Detail!$A:$A,Summary!$A73,Detail!$B:$B,Summary!D$1)</f>
        <v>0</v>
      </c>
      <c r="E73" s="5">
        <f>SUMIFS(Detail!$C:$C,Detail!$A:$A,Summary!$A73,Detail!$B:$B,Summary!E$1)</f>
        <v>0</v>
      </c>
      <c r="F73" s="5">
        <f>SUMIFS(Detail!$C:$C,Detail!$A:$A,Summary!$A73,Detail!$B:$B,Summary!F$1)</f>
        <v>0</v>
      </c>
    </row>
    <row r="74" spans="1:6">
      <c r="A74" s="2" t="s">
        <v>78</v>
      </c>
      <c r="B74" s="3">
        <v>4035</v>
      </c>
      <c r="C74" s="5">
        <f>SUMIFS(Detail!$C:$C,Detail!$A:$A,Summary!$A74,Detail!$B:$B,Summary!C$1)</f>
        <v>0</v>
      </c>
      <c r="D74" s="5">
        <f>SUMIFS(Detail!$C:$C,Detail!$A:$A,Summary!$A74,Detail!$B:$B,Summary!D$1)</f>
        <v>0</v>
      </c>
      <c r="E74" s="5">
        <f>SUMIFS(Detail!$C:$C,Detail!$A:$A,Summary!$A74,Detail!$B:$B,Summary!E$1)</f>
        <v>2540</v>
      </c>
      <c r="F74" s="5">
        <f>SUMIFS(Detail!$C:$C,Detail!$A:$A,Summary!$A74,Detail!$B:$B,Summary!F$1)</f>
        <v>0</v>
      </c>
    </row>
    <row r="75" spans="1:6">
      <c r="A75" s="2" t="s">
        <v>79</v>
      </c>
      <c r="B75" s="3">
        <v>830</v>
      </c>
      <c r="C75" s="5">
        <f>SUMIFS(Detail!$C:$C,Detail!$A:$A,Summary!$A75,Detail!$B:$B,Summary!C$1)</f>
        <v>0</v>
      </c>
      <c r="D75" s="5">
        <f>SUMIFS(Detail!$C:$C,Detail!$A:$A,Summary!$A75,Detail!$B:$B,Summary!D$1)</f>
        <v>0</v>
      </c>
      <c r="E75" s="5">
        <f>SUMIFS(Detail!$C:$C,Detail!$A:$A,Summary!$A75,Detail!$B:$B,Summary!E$1)</f>
        <v>0</v>
      </c>
      <c r="F75" s="5">
        <f>SUMIFS(Detail!$C:$C,Detail!$A:$A,Summary!$A75,Detail!$B:$B,Summary!F$1)</f>
        <v>0</v>
      </c>
    </row>
    <row r="76" spans="1:6">
      <c r="A76" s="2" t="s">
        <v>80</v>
      </c>
      <c r="B76" s="3">
        <v>2360</v>
      </c>
      <c r="C76" s="5">
        <f>SUMIFS(Detail!$C:$C,Detail!$A:$A,Summary!$A76,Detail!$B:$B,Summary!C$1)</f>
        <v>0</v>
      </c>
      <c r="D76" s="5">
        <f>SUMIFS(Detail!$C:$C,Detail!$A:$A,Summary!$A76,Detail!$B:$B,Summary!D$1)</f>
        <v>770</v>
      </c>
      <c r="E76" s="5">
        <f>SUMIFS(Detail!$C:$C,Detail!$A:$A,Summary!$A76,Detail!$B:$B,Summary!E$1)</f>
        <v>160</v>
      </c>
      <c r="F76" s="5">
        <f>SUMIFS(Detail!$C:$C,Detail!$A:$A,Summary!$A76,Detail!$B:$B,Summary!F$1)</f>
        <v>0</v>
      </c>
    </row>
    <row r="77" spans="1:6">
      <c r="A77" s="2" t="s">
        <v>81</v>
      </c>
      <c r="B77" s="3">
        <v>9578</v>
      </c>
      <c r="C77" s="5">
        <f>SUMIFS(Detail!$C:$C,Detail!$A:$A,Summary!$A77,Detail!$B:$B,Summary!C$1)</f>
        <v>1410</v>
      </c>
      <c r="D77" s="5">
        <f>SUMIFS(Detail!$C:$C,Detail!$A:$A,Summary!$A77,Detail!$B:$B,Summary!D$1)</f>
        <v>16090</v>
      </c>
      <c r="E77" s="5">
        <f>SUMIFS(Detail!$C:$C,Detail!$A:$A,Summary!$A77,Detail!$B:$B,Summary!E$1)</f>
        <v>0</v>
      </c>
      <c r="F77" s="5">
        <f>SUMIFS(Detail!$C:$C,Detail!$A:$A,Summary!$A77,Detail!$B:$B,Summary!F$1)</f>
        <v>0</v>
      </c>
    </row>
    <row r="78" spans="1:6">
      <c r="A78" s="2" t="s">
        <v>82</v>
      </c>
      <c r="B78" s="3">
        <v>340</v>
      </c>
      <c r="C78" s="5">
        <f>SUMIFS(Detail!$C:$C,Detail!$A:$A,Summary!$A78,Detail!$B:$B,Summary!C$1)</f>
        <v>0</v>
      </c>
      <c r="D78" s="5">
        <f>SUMIFS(Detail!$C:$C,Detail!$A:$A,Summary!$A78,Detail!$B:$B,Summary!D$1)</f>
        <v>0</v>
      </c>
      <c r="E78" s="5">
        <f>SUMIFS(Detail!$C:$C,Detail!$A:$A,Summary!$A78,Detail!$B:$B,Summary!E$1)</f>
        <v>0</v>
      </c>
      <c r="F78" s="5">
        <f>SUMIFS(Detail!$C:$C,Detail!$A:$A,Summary!$A78,Detail!$B:$B,Summary!F$1)</f>
        <v>0</v>
      </c>
    </row>
    <row r="79" spans="1:6">
      <c r="A79" s="2" t="s">
        <v>83</v>
      </c>
      <c r="B79" s="3">
        <v>-1180</v>
      </c>
      <c r="C79" s="5">
        <f>SUMIFS(Detail!$C:$C,Detail!$A:$A,Summary!$A79,Detail!$B:$B,Summary!C$1)</f>
        <v>0</v>
      </c>
      <c r="D79" s="5">
        <f>SUMIFS(Detail!$C:$C,Detail!$A:$A,Summary!$A79,Detail!$B:$B,Summary!D$1)</f>
        <v>0</v>
      </c>
      <c r="E79" s="5">
        <f>SUMIFS(Detail!$C:$C,Detail!$A:$A,Summary!$A79,Detail!$B:$B,Summary!E$1)</f>
        <v>0</v>
      </c>
      <c r="F79" s="5">
        <f>SUMIFS(Detail!$C:$C,Detail!$A:$A,Summary!$A79,Detail!$B:$B,Summary!F$1)</f>
        <v>0</v>
      </c>
    </row>
    <row r="80" spans="1:6">
      <c r="A80" s="2" t="s">
        <v>84</v>
      </c>
      <c r="B80" s="3">
        <v>34</v>
      </c>
      <c r="C80" s="5">
        <f>SUMIFS(Detail!$C:$C,Detail!$A:$A,Summary!$A80,Detail!$B:$B,Summary!C$1)</f>
        <v>0</v>
      </c>
      <c r="D80" s="5">
        <f>SUMIFS(Detail!$C:$C,Detail!$A:$A,Summary!$A80,Detail!$B:$B,Summary!D$1)</f>
        <v>0</v>
      </c>
      <c r="E80" s="5">
        <f>SUMIFS(Detail!$C:$C,Detail!$A:$A,Summary!$A80,Detail!$B:$B,Summary!E$1)</f>
        <v>1800</v>
      </c>
      <c r="F80" s="5">
        <f>SUMIFS(Detail!$C:$C,Detail!$A:$A,Summary!$A80,Detail!$B:$B,Summary!F$1)</f>
        <v>0</v>
      </c>
    </row>
    <row r="81" spans="1:6">
      <c r="A81" s="2" t="s">
        <v>85</v>
      </c>
      <c r="B81" s="3">
        <v>-730</v>
      </c>
      <c r="C81" s="5">
        <f>SUMIFS(Detail!$C:$C,Detail!$A:$A,Summary!$A81,Detail!$B:$B,Summary!C$1)</f>
        <v>0</v>
      </c>
      <c r="D81" s="5">
        <f>SUMIFS(Detail!$C:$C,Detail!$A:$A,Summary!$A81,Detail!$B:$B,Summary!D$1)</f>
        <v>0</v>
      </c>
      <c r="E81" s="5">
        <f>SUMIFS(Detail!$C:$C,Detail!$A:$A,Summary!$A81,Detail!$B:$B,Summary!E$1)</f>
        <v>0</v>
      </c>
      <c r="F81" s="5">
        <f>SUMIFS(Detail!$C:$C,Detail!$A:$A,Summary!$A81,Detail!$B:$B,Summary!F$1)</f>
        <v>0</v>
      </c>
    </row>
    <row r="82" spans="1:6">
      <c r="A82" s="2" t="s">
        <v>86</v>
      </c>
      <c r="B82" s="3">
        <v>-100</v>
      </c>
      <c r="C82" s="5">
        <f>SUMIFS(Detail!$C:$C,Detail!$A:$A,Summary!$A82,Detail!$B:$B,Summary!C$1)</f>
        <v>0</v>
      </c>
      <c r="D82" s="5">
        <f>SUMIFS(Detail!$C:$C,Detail!$A:$A,Summary!$A82,Detail!$B:$B,Summary!D$1)</f>
        <v>0</v>
      </c>
      <c r="E82" s="5">
        <f>SUMIFS(Detail!$C:$C,Detail!$A:$A,Summary!$A82,Detail!$B:$B,Summary!E$1)</f>
        <v>0</v>
      </c>
      <c r="F82" s="5">
        <f>SUMIFS(Detail!$C:$C,Detail!$A:$A,Summary!$A82,Detail!$B:$B,Summary!F$1)</f>
        <v>0</v>
      </c>
    </row>
    <row r="83" spans="1:6">
      <c r="A83" s="2" t="s">
        <v>87</v>
      </c>
      <c r="B83" s="3">
        <v>1835</v>
      </c>
      <c r="C83" s="5">
        <f>SUMIFS(Detail!$C:$C,Detail!$A:$A,Summary!$A83,Detail!$B:$B,Summary!C$1)</f>
        <v>3635</v>
      </c>
      <c r="D83" s="5">
        <f>SUMIFS(Detail!$C:$C,Detail!$A:$A,Summary!$A83,Detail!$B:$B,Summary!D$1)</f>
        <v>0</v>
      </c>
      <c r="E83" s="5">
        <f>SUMIFS(Detail!$C:$C,Detail!$A:$A,Summary!$A83,Detail!$B:$B,Summary!E$1)</f>
        <v>400</v>
      </c>
      <c r="F83" s="5">
        <f>SUMIFS(Detail!$C:$C,Detail!$A:$A,Summary!$A83,Detail!$B:$B,Summary!F$1)</f>
        <v>0</v>
      </c>
    </row>
    <row r="84" spans="1:6">
      <c r="A84" s="2" t="s">
        <v>88</v>
      </c>
      <c r="B84" s="3">
        <v>-510</v>
      </c>
      <c r="C84" s="5">
        <f>SUMIFS(Detail!$C:$C,Detail!$A:$A,Summary!$A84,Detail!$B:$B,Summary!C$1)</f>
        <v>0</v>
      </c>
      <c r="D84" s="5">
        <f>SUMIFS(Detail!$C:$C,Detail!$A:$A,Summary!$A84,Detail!$B:$B,Summary!D$1)</f>
        <v>0</v>
      </c>
      <c r="E84" s="5">
        <f>SUMIFS(Detail!$C:$C,Detail!$A:$A,Summary!$A84,Detail!$B:$B,Summary!E$1)</f>
        <v>0</v>
      </c>
      <c r="F84" s="5">
        <f>SUMIFS(Detail!$C:$C,Detail!$A:$A,Summary!$A84,Detail!$B:$B,Summary!F$1)</f>
        <v>0</v>
      </c>
    </row>
    <row r="85" spans="1:6">
      <c r="A85" s="2" t="s">
        <v>89</v>
      </c>
      <c r="B85" s="3">
        <v>976</v>
      </c>
      <c r="C85" s="5">
        <f>SUMIFS(Detail!$C:$C,Detail!$A:$A,Summary!$A85,Detail!$B:$B,Summary!C$1)</f>
        <v>410</v>
      </c>
      <c r="D85" s="5">
        <f>SUMIFS(Detail!$C:$C,Detail!$A:$A,Summary!$A85,Detail!$B:$B,Summary!D$1)</f>
        <v>3055</v>
      </c>
      <c r="E85" s="5">
        <f>SUMIFS(Detail!$C:$C,Detail!$A:$A,Summary!$A85,Detail!$B:$B,Summary!E$1)</f>
        <v>226</v>
      </c>
      <c r="F85" s="5">
        <f>SUMIFS(Detail!$C:$C,Detail!$A:$A,Summary!$A85,Detail!$B:$B,Summary!F$1)</f>
        <v>0</v>
      </c>
    </row>
    <row r="86" spans="1:6">
      <c r="A86" s="2" t="s">
        <v>90</v>
      </c>
      <c r="B86" s="3">
        <v>3330</v>
      </c>
      <c r="C86" s="5">
        <f>SUMIFS(Detail!$C:$C,Detail!$A:$A,Summary!$A86,Detail!$B:$B,Summary!C$1)</f>
        <v>4035</v>
      </c>
      <c r="D86" s="5">
        <f>SUMIFS(Detail!$C:$C,Detail!$A:$A,Summary!$A86,Detail!$B:$B,Summary!D$1)</f>
        <v>0</v>
      </c>
      <c r="E86" s="5">
        <f>SUMIFS(Detail!$C:$C,Detail!$A:$A,Summary!$A86,Detail!$B:$B,Summary!E$1)</f>
        <v>0</v>
      </c>
      <c r="F86" s="5">
        <f>SUMIFS(Detail!$C:$C,Detail!$A:$A,Summary!$A86,Detail!$B:$B,Summary!F$1)</f>
        <v>0</v>
      </c>
    </row>
    <row r="87" spans="1:6">
      <c r="A87" s="2" t="s">
        <v>91</v>
      </c>
      <c r="B87" s="3">
        <v>1125</v>
      </c>
      <c r="C87" s="5">
        <f>SUMIFS(Detail!$C:$C,Detail!$A:$A,Summary!$A87,Detail!$B:$B,Summary!C$1)</f>
        <v>1125</v>
      </c>
      <c r="D87" s="5">
        <f>SUMIFS(Detail!$C:$C,Detail!$A:$A,Summary!$A87,Detail!$B:$B,Summary!D$1)</f>
        <v>0</v>
      </c>
      <c r="E87" s="5">
        <f>SUMIFS(Detail!$C:$C,Detail!$A:$A,Summary!$A87,Detail!$B:$B,Summary!E$1)</f>
        <v>0</v>
      </c>
      <c r="F87" s="5">
        <f>SUMIFS(Detail!$C:$C,Detail!$A:$A,Summary!$A87,Detail!$B:$B,Summary!F$1)</f>
        <v>0</v>
      </c>
    </row>
    <row r="88" spans="1:6">
      <c r="A88" s="2" t="s">
        <v>92</v>
      </c>
      <c r="B88" s="3">
        <v>-640</v>
      </c>
      <c r="C88" s="5">
        <f>SUMIFS(Detail!$C:$C,Detail!$A:$A,Summary!$A88,Detail!$B:$B,Summary!C$1)</f>
        <v>0</v>
      </c>
      <c r="D88" s="5">
        <f>SUMIFS(Detail!$C:$C,Detail!$A:$A,Summary!$A88,Detail!$B:$B,Summary!D$1)</f>
        <v>0</v>
      </c>
      <c r="E88" s="5">
        <f>SUMIFS(Detail!$C:$C,Detail!$A:$A,Summary!$A88,Detail!$B:$B,Summary!E$1)</f>
        <v>0</v>
      </c>
      <c r="F88" s="5">
        <f>SUMIFS(Detail!$C:$C,Detail!$A:$A,Summary!$A88,Detail!$B:$B,Summary!F$1)</f>
        <v>0</v>
      </c>
    </row>
    <row r="89" spans="1:6">
      <c r="A89" s="2" t="s">
        <v>93</v>
      </c>
      <c r="B89" s="3">
        <v>31865</v>
      </c>
      <c r="C89" s="5">
        <f>SUMIFS(Detail!$C:$C,Detail!$A:$A,Summary!$A89,Detail!$B:$B,Summary!C$1)</f>
        <v>29630</v>
      </c>
      <c r="D89" s="5">
        <f>SUMIFS(Detail!$C:$C,Detail!$A:$A,Summary!$A89,Detail!$B:$B,Summary!D$1)</f>
        <v>2235</v>
      </c>
      <c r="E89" s="5">
        <f>SUMIFS(Detail!$C:$C,Detail!$A:$A,Summary!$A89,Detail!$B:$B,Summary!E$1)</f>
        <v>87650</v>
      </c>
      <c r="F89" s="5">
        <f>SUMIFS(Detail!$C:$C,Detail!$A:$A,Summary!$A89,Detail!$B:$B,Summary!F$1)</f>
        <v>0</v>
      </c>
    </row>
    <row r="90" spans="1:6">
      <c r="A90" s="2" t="s">
        <v>94</v>
      </c>
      <c r="B90" s="3">
        <v>-1637</v>
      </c>
      <c r="C90" s="5">
        <f>SUMIFS(Detail!$C:$C,Detail!$A:$A,Summary!$A90,Detail!$B:$B,Summary!C$1)</f>
        <v>0</v>
      </c>
      <c r="D90" s="5">
        <f>SUMIFS(Detail!$C:$C,Detail!$A:$A,Summary!$A90,Detail!$B:$B,Summary!D$1)</f>
        <v>0</v>
      </c>
      <c r="E90" s="5">
        <f>SUMIFS(Detail!$C:$C,Detail!$A:$A,Summary!$A90,Detail!$B:$B,Summary!E$1)</f>
        <v>0</v>
      </c>
      <c r="F90" s="5">
        <f>SUMIFS(Detail!$C:$C,Detail!$A:$A,Summary!$A90,Detail!$B:$B,Summary!F$1)</f>
        <v>0</v>
      </c>
    </row>
    <row r="91" spans="1:6">
      <c r="A91" s="2" t="s">
        <v>95</v>
      </c>
      <c r="B91" s="3">
        <v>2920</v>
      </c>
      <c r="C91" s="5">
        <f>SUMIFS(Detail!$C:$C,Detail!$A:$A,Summary!$A91,Detail!$B:$B,Summary!C$1)</f>
        <v>0</v>
      </c>
      <c r="D91" s="5">
        <f>SUMIFS(Detail!$C:$C,Detail!$A:$A,Summary!$A91,Detail!$B:$B,Summary!D$1)</f>
        <v>0</v>
      </c>
      <c r="E91" s="5">
        <f>SUMIFS(Detail!$C:$C,Detail!$A:$A,Summary!$A91,Detail!$B:$B,Summary!E$1)</f>
        <v>2920</v>
      </c>
      <c r="F91" s="5">
        <f>SUMIFS(Detail!$C:$C,Detail!$A:$A,Summary!$A91,Detail!$B:$B,Summary!F$1)</f>
        <v>0</v>
      </c>
    </row>
    <row r="92" spans="1:6">
      <c r="A92" s="2" t="s">
        <v>96</v>
      </c>
      <c r="B92" s="3">
        <v>-350</v>
      </c>
      <c r="C92" s="5">
        <f>SUMIFS(Detail!$C:$C,Detail!$A:$A,Summary!$A92,Detail!$B:$B,Summary!C$1)</f>
        <v>0</v>
      </c>
      <c r="D92" s="5">
        <f>SUMIFS(Detail!$C:$C,Detail!$A:$A,Summary!$A92,Detail!$B:$B,Summary!D$1)</f>
        <v>0</v>
      </c>
      <c r="E92" s="5">
        <f>SUMIFS(Detail!$C:$C,Detail!$A:$A,Summary!$A92,Detail!$B:$B,Summary!E$1)</f>
        <v>0</v>
      </c>
      <c r="F92" s="5">
        <f>SUMIFS(Detail!$C:$C,Detail!$A:$A,Summary!$A92,Detail!$B:$B,Summary!F$1)</f>
        <v>0</v>
      </c>
    </row>
    <row r="93" spans="1:6">
      <c r="A93" s="2" t="s">
        <v>97</v>
      </c>
      <c r="B93" s="3">
        <v>2850</v>
      </c>
      <c r="C93" s="5">
        <f>SUMIFS(Detail!$C:$C,Detail!$A:$A,Summary!$A93,Detail!$B:$B,Summary!C$1)</f>
        <v>2850</v>
      </c>
      <c r="D93" s="5">
        <f>SUMIFS(Detail!$C:$C,Detail!$A:$A,Summary!$A93,Detail!$B:$B,Summary!D$1)</f>
        <v>0</v>
      </c>
      <c r="E93" s="5">
        <f>SUMIFS(Detail!$C:$C,Detail!$A:$A,Summary!$A93,Detail!$B:$B,Summary!E$1)</f>
        <v>0</v>
      </c>
      <c r="F93" s="5">
        <f>SUMIFS(Detail!$C:$C,Detail!$A:$A,Summary!$A93,Detail!$B:$B,Summary!F$1)</f>
        <v>0</v>
      </c>
    </row>
    <row r="94" spans="1:6">
      <c r="A94" s="2" t="s">
        <v>98</v>
      </c>
      <c r="B94" s="3">
        <v>-219</v>
      </c>
      <c r="C94" s="5">
        <f>SUMIFS(Detail!$C:$C,Detail!$A:$A,Summary!$A94,Detail!$B:$B,Summary!C$1)</f>
        <v>0</v>
      </c>
      <c r="D94" s="5">
        <f>SUMIFS(Detail!$C:$C,Detail!$A:$A,Summary!$A94,Detail!$B:$B,Summary!D$1)</f>
        <v>0</v>
      </c>
      <c r="E94" s="5">
        <f>SUMIFS(Detail!$C:$C,Detail!$A:$A,Summary!$A94,Detail!$B:$B,Summary!E$1)</f>
        <v>0</v>
      </c>
      <c r="F94" s="5">
        <f>SUMIFS(Detail!$C:$C,Detail!$A:$A,Summary!$A94,Detail!$B:$B,Summary!F$1)</f>
        <v>0</v>
      </c>
    </row>
    <row r="95" spans="1:6">
      <c r="A95" s="2" t="s">
        <v>99</v>
      </c>
      <c r="B95" s="3">
        <v>1080</v>
      </c>
      <c r="C95" s="5">
        <f>SUMIFS(Detail!$C:$C,Detail!$A:$A,Summary!$A95,Detail!$B:$B,Summary!C$1)</f>
        <v>200</v>
      </c>
      <c r="D95" s="5">
        <f>SUMIFS(Detail!$C:$C,Detail!$A:$A,Summary!$A95,Detail!$B:$B,Summary!D$1)</f>
        <v>980</v>
      </c>
      <c r="E95" s="5">
        <f>SUMIFS(Detail!$C:$C,Detail!$A:$A,Summary!$A95,Detail!$B:$B,Summary!E$1)</f>
        <v>0</v>
      </c>
      <c r="F95" s="5">
        <f>SUMIFS(Detail!$C:$C,Detail!$A:$A,Summary!$A95,Detail!$B:$B,Summary!F$1)</f>
        <v>0</v>
      </c>
    </row>
    <row r="96" spans="1:6">
      <c r="A96" s="2" t="s">
        <v>100</v>
      </c>
      <c r="B96" s="3">
        <v>-646</v>
      </c>
      <c r="C96" s="5">
        <f>SUMIFS(Detail!$C:$C,Detail!$A:$A,Summary!$A96,Detail!$B:$B,Summary!C$1)</f>
        <v>0</v>
      </c>
      <c r="D96" s="5">
        <f>SUMIFS(Detail!$C:$C,Detail!$A:$A,Summary!$A96,Detail!$B:$B,Summary!D$1)</f>
        <v>0</v>
      </c>
      <c r="E96" s="5">
        <f>SUMIFS(Detail!$C:$C,Detail!$A:$A,Summary!$A96,Detail!$B:$B,Summary!E$1)</f>
        <v>0</v>
      </c>
      <c r="F96" s="5">
        <f>SUMIFS(Detail!$C:$C,Detail!$A:$A,Summary!$A96,Detail!$B:$B,Summary!F$1)</f>
        <v>0</v>
      </c>
    </row>
    <row r="97" spans="1:6">
      <c r="A97" s="2" t="s">
        <v>101</v>
      </c>
      <c r="B97" s="3">
        <v>2070</v>
      </c>
      <c r="C97" s="5">
        <f>SUMIFS(Detail!$C:$C,Detail!$A:$A,Summary!$A97,Detail!$B:$B,Summary!C$1)</f>
        <v>2180</v>
      </c>
      <c r="D97" s="5">
        <f>SUMIFS(Detail!$C:$C,Detail!$A:$A,Summary!$A97,Detail!$B:$B,Summary!D$1)</f>
        <v>0</v>
      </c>
      <c r="E97" s="5">
        <f>SUMIFS(Detail!$C:$C,Detail!$A:$A,Summary!$A97,Detail!$B:$B,Summary!E$1)</f>
        <v>3900</v>
      </c>
      <c r="F97" s="5">
        <f>SUMIFS(Detail!$C:$C,Detail!$A:$A,Summary!$A97,Detail!$B:$B,Summary!F$1)</f>
        <v>0</v>
      </c>
    </row>
    <row r="98" spans="1:6">
      <c r="A98" s="2" t="s">
        <v>102</v>
      </c>
      <c r="B98" s="3">
        <v>4675</v>
      </c>
      <c r="C98" s="5">
        <f>SUMIFS(Detail!$C:$C,Detail!$A:$A,Summary!$A98,Detail!$B:$B,Summary!C$1)</f>
        <v>4675</v>
      </c>
      <c r="D98" s="5">
        <f>SUMIFS(Detail!$C:$C,Detail!$A:$A,Summary!$A98,Detail!$B:$B,Summary!D$1)</f>
        <v>0</v>
      </c>
      <c r="E98" s="5">
        <f>SUMIFS(Detail!$C:$C,Detail!$A:$A,Summary!$A98,Detail!$B:$B,Summary!E$1)</f>
        <v>0</v>
      </c>
      <c r="F98" s="5">
        <f>SUMIFS(Detail!$C:$C,Detail!$A:$A,Summary!$A98,Detail!$B:$B,Summary!F$1)</f>
        <v>0</v>
      </c>
    </row>
    <row r="99" spans="1:6">
      <c r="A99" s="2" t="s">
        <v>103</v>
      </c>
      <c r="B99" s="3">
        <v>-300</v>
      </c>
      <c r="C99" s="5">
        <f>SUMIFS(Detail!$C:$C,Detail!$A:$A,Summary!$A99,Detail!$B:$B,Summary!C$1)</f>
        <v>0</v>
      </c>
      <c r="D99" s="5">
        <f>SUMIFS(Detail!$C:$C,Detail!$A:$A,Summary!$A99,Detail!$B:$B,Summary!D$1)</f>
        <v>0</v>
      </c>
      <c r="E99" s="5">
        <f>SUMIFS(Detail!$C:$C,Detail!$A:$A,Summary!$A99,Detail!$B:$B,Summary!E$1)</f>
        <v>0</v>
      </c>
      <c r="F99" s="5">
        <f>SUMIFS(Detail!$C:$C,Detail!$A:$A,Summary!$A99,Detail!$B:$B,Summary!F$1)</f>
        <v>0</v>
      </c>
    </row>
    <row r="100" spans="1:6">
      <c r="A100" s="2" t="s">
        <v>104</v>
      </c>
      <c r="B100" s="3">
        <v>1465</v>
      </c>
      <c r="C100" s="5">
        <f>SUMIFS(Detail!$C:$C,Detail!$A:$A,Summary!$A100,Detail!$B:$B,Summary!C$1)</f>
        <v>0</v>
      </c>
      <c r="D100" s="5">
        <f>SUMIFS(Detail!$C:$C,Detail!$A:$A,Summary!$A100,Detail!$B:$B,Summary!D$1)</f>
        <v>0</v>
      </c>
      <c r="E100" s="5">
        <f>SUMIFS(Detail!$C:$C,Detail!$A:$A,Summary!$A100,Detail!$B:$B,Summary!E$1)</f>
        <v>0</v>
      </c>
      <c r="F100" s="5">
        <f>SUMIFS(Detail!$C:$C,Detail!$A:$A,Summary!$A100,Detail!$B:$B,Summary!F$1)</f>
        <v>0</v>
      </c>
    </row>
    <row r="101" spans="1:6">
      <c r="A101" s="2" t="s">
        <v>105</v>
      </c>
      <c r="B101" s="3">
        <v>5602</v>
      </c>
      <c r="C101" s="5">
        <f>SUMIFS(Detail!$C:$C,Detail!$A:$A,Summary!$A101,Detail!$B:$B,Summary!C$1)</f>
        <v>3900</v>
      </c>
      <c r="D101" s="5">
        <f>SUMIFS(Detail!$C:$C,Detail!$A:$A,Summary!$A101,Detail!$B:$B,Summary!D$1)</f>
        <v>0</v>
      </c>
      <c r="E101" s="5">
        <f>SUMIFS(Detail!$C:$C,Detail!$A:$A,Summary!$A101,Detail!$B:$B,Summary!E$1)</f>
        <v>5502</v>
      </c>
      <c r="F101" s="5">
        <f>SUMIFS(Detail!$C:$C,Detail!$A:$A,Summary!$A101,Detail!$B:$B,Summary!F$1)</f>
        <v>0</v>
      </c>
    </row>
    <row r="102" spans="1:6">
      <c r="A102" s="2" t="s">
        <v>106</v>
      </c>
      <c r="B102" s="3">
        <v>10</v>
      </c>
      <c r="C102" s="5">
        <f>SUMIFS(Detail!$C:$C,Detail!$A:$A,Summary!$A102,Detail!$B:$B,Summary!C$1)</f>
        <v>1050</v>
      </c>
      <c r="D102" s="5">
        <f>SUMIFS(Detail!$C:$C,Detail!$A:$A,Summary!$A102,Detail!$B:$B,Summary!D$1)</f>
        <v>0</v>
      </c>
      <c r="E102" s="5">
        <f>SUMIFS(Detail!$C:$C,Detail!$A:$A,Summary!$A102,Detail!$B:$B,Summary!E$1)</f>
        <v>0</v>
      </c>
      <c r="F102" s="5">
        <f>SUMIFS(Detail!$C:$C,Detail!$A:$A,Summary!$A102,Detail!$B:$B,Summary!F$1)</f>
        <v>0</v>
      </c>
    </row>
    <row r="103" spans="1:6">
      <c r="A103" s="2" t="s">
        <v>107</v>
      </c>
      <c r="B103" s="3">
        <v>13400</v>
      </c>
      <c r="C103" s="5">
        <f>SUMIFS(Detail!$C:$C,Detail!$A:$A,Summary!$A103,Detail!$B:$B,Summary!C$1)</f>
        <v>13400</v>
      </c>
      <c r="D103" s="5">
        <f>SUMIFS(Detail!$C:$C,Detail!$A:$A,Summary!$A103,Detail!$B:$B,Summary!D$1)</f>
        <v>0</v>
      </c>
      <c r="E103" s="5">
        <f>SUMIFS(Detail!$C:$C,Detail!$A:$A,Summary!$A103,Detail!$B:$B,Summary!E$1)</f>
        <v>0</v>
      </c>
      <c r="F103" s="5">
        <f>SUMIFS(Detail!$C:$C,Detail!$A:$A,Summary!$A103,Detail!$B:$B,Summary!F$1)</f>
        <v>0</v>
      </c>
    </row>
    <row r="104" spans="1:6">
      <c r="A104" s="2" t="s">
        <v>108</v>
      </c>
      <c r="B104" s="3">
        <v>3597.56</v>
      </c>
      <c r="C104" s="5">
        <f>SUMIFS(Detail!$C:$C,Detail!$A:$A,Summary!$A104,Detail!$B:$B,Summary!C$1)</f>
        <v>10400</v>
      </c>
      <c r="D104" s="5">
        <f>SUMIFS(Detail!$C:$C,Detail!$A:$A,Summary!$A104,Detail!$B:$B,Summary!D$1)</f>
        <v>18169.78</v>
      </c>
      <c r="E104" s="5">
        <f>SUMIFS(Detail!$C:$C,Detail!$A:$A,Summary!$A104,Detail!$B:$B,Summary!E$1)</f>
        <v>310292.26</v>
      </c>
      <c r="F104" s="5">
        <f>SUMIFS(Detail!$C:$C,Detail!$A:$A,Summary!$A104,Detail!$B:$B,Summary!F$1)</f>
        <v>0</v>
      </c>
    </row>
    <row r="105" spans="1:6">
      <c r="A105" s="2" t="s">
        <v>109</v>
      </c>
      <c r="B105" s="3">
        <v>1979</v>
      </c>
      <c r="C105" s="5">
        <f>SUMIFS(Detail!$C:$C,Detail!$A:$A,Summary!$A105,Detail!$B:$B,Summary!C$1)</f>
        <v>3875</v>
      </c>
      <c r="D105" s="5">
        <f>SUMIFS(Detail!$C:$C,Detail!$A:$A,Summary!$A105,Detail!$B:$B,Summary!D$1)</f>
        <v>0</v>
      </c>
      <c r="E105" s="5">
        <f>SUMIFS(Detail!$C:$C,Detail!$A:$A,Summary!$A105,Detail!$B:$B,Summary!E$1)</f>
        <v>0</v>
      </c>
      <c r="F105" s="5">
        <f>SUMIFS(Detail!$C:$C,Detail!$A:$A,Summary!$A105,Detail!$B:$B,Summary!F$1)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74"/>
  <sheetViews>
    <sheetView workbookViewId="0"/>
  </sheetViews>
  <sheetFormatPr defaultRowHeight="12.75"/>
  <cols>
    <col min="1" max="1" width="8.625" bestFit="1" customWidth="1"/>
    <col min="2" max="2" width="14.125" bestFit="1" customWidth="1"/>
    <col min="3" max="3" width="10.5" bestFit="1" customWidth="1"/>
  </cols>
  <sheetData>
    <row r="1" spans="1:3">
      <c r="A1" s="1" t="s">
        <v>0</v>
      </c>
      <c r="B1" s="1" t="s">
        <v>1</v>
      </c>
      <c r="C1" s="1" t="s">
        <v>110</v>
      </c>
    </row>
    <row r="2" spans="1:3">
      <c r="A2" s="2" t="s">
        <v>6</v>
      </c>
      <c r="B2" s="2" t="s">
        <v>3</v>
      </c>
      <c r="C2" s="3">
        <v>100399.5</v>
      </c>
    </row>
    <row r="3" spans="1:3">
      <c r="A3" s="2" t="s">
        <v>7</v>
      </c>
      <c r="B3" s="2" t="s">
        <v>3</v>
      </c>
      <c r="C3" s="3">
        <v>0</v>
      </c>
    </row>
    <row r="4" spans="1:3">
      <c r="A4" s="2" t="s">
        <v>114</v>
      </c>
      <c r="B4" s="2" t="s">
        <v>3</v>
      </c>
      <c r="C4" s="3">
        <v>0</v>
      </c>
    </row>
    <row r="5" spans="1:3">
      <c r="A5" s="2" t="s">
        <v>45</v>
      </c>
      <c r="B5" s="2" t="s">
        <v>3</v>
      </c>
      <c r="C5" s="3">
        <v>0</v>
      </c>
    </row>
    <row r="6" spans="1:3">
      <c r="A6" s="2" t="s">
        <v>46</v>
      </c>
      <c r="B6" s="2" t="s">
        <v>3</v>
      </c>
      <c r="C6" s="3">
        <v>6680</v>
      </c>
    </row>
    <row r="7" spans="1:3">
      <c r="A7" s="2" t="s">
        <v>115</v>
      </c>
      <c r="B7" s="2" t="s">
        <v>3</v>
      </c>
      <c r="C7" s="3">
        <v>0</v>
      </c>
    </row>
    <row r="8" spans="1:3">
      <c r="A8" s="2" t="s">
        <v>116</v>
      </c>
      <c r="B8" s="2" t="s">
        <v>3</v>
      </c>
      <c r="C8" s="3">
        <v>0</v>
      </c>
    </row>
    <row r="9" spans="1:3">
      <c r="A9" s="2" t="s">
        <v>47</v>
      </c>
      <c r="B9" s="2" t="s">
        <v>3</v>
      </c>
      <c r="C9" s="3">
        <v>16765</v>
      </c>
    </row>
    <row r="10" spans="1:3">
      <c r="A10" s="2" t="s">
        <v>117</v>
      </c>
      <c r="B10" s="2" t="s">
        <v>3</v>
      </c>
      <c r="C10" s="3">
        <v>98</v>
      </c>
    </row>
    <row r="11" spans="1:3">
      <c r="A11" s="2" t="s">
        <v>118</v>
      </c>
      <c r="B11" s="2" t="s">
        <v>3</v>
      </c>
      <c r="C11" s="3">
        <v>2390</v>
      </c>
    </row>
    <row r="12" spans="1:3">
      <c r="A12" s="2" t="s">
        <v>48</v>
      </c>
      <c r="B12" s="2" t="s">
        <v>3</v>
      </c>
      <c r="C12" s="3">
        <v>0</v>
      </c>
    </row>
    <row r="13" spans="1:3">
      <c r="A13" s="2" t="s">
        <v>49</v>
      </c>
      <c r="B13" s="2" t="s">
        <v>3</v>
      </c>
      <c r="C13" s="3">
        <v>1050</v>
      </c>
    </row>
    <row r="14" spans="1:3">
      <c r="A14" s="2" t="s">
        <v>50</v>
      </c>
      <c r="B14" s="2" t="s">
        <v>3</v>
      </c>
      <c r="C14" s="3">
        <v>0</v>
      </c>
    </row>
    <row r="15" spans="1:3">
      <c r="A15" s="2" t="s">
        <v>51</v>
      </c>
      <c r="B15" s="2" t="s">
        <v>3</v>
      </c>
      <c r="C15" s="3">
        <v>2190</v>
      </c>
    </row>
    <row r="16" spans="1:3">
      <c r="A16" s="2" t="s">
        <v>52</v>
      </c>
      <c r="B16" s="2" t="s">
        <v>3</v>
      </c>
      <c r="C16" s="3">
        <v>0</v>
      </c>
    </row>
    <row r="17" spans="1:3">
      <c r="A17" s="2" t="s">
        <v>53</v>
      </c>
      <c r="B17" s="2" t="s">
        <v>3</v>
      </c>
      <c r="C17" s="3">
        <v>18500</v>
      </c>
    </row>
    <row r="18" spans="1:3">
      <c r="A18" s="2" t="s">
        <v>54</v>
      </c>
      <c r="B18" s="2" t="s">
        <v>3</v>
      </c>
      <c r="C18" s="3">
        <v>0</v>
      </c>
    </row>
    <row r="19" spans="1:3">
      <c r="A19" s="2" t="s">
        <v>8</v>
      </c>
      <c r="B19" s="2" t="s">
        <v>3</v>
      </c>
      <c r="C19" s="3">
        <v>13103</v>
      </c>
    </row>
    <row r="20" spans="1:3">
      <c r="A20" s="2" t="s">
        <v>55</v>
      </c>
      <c r="B20" s="2" t="s">
        <v>3</v>
      </c>
      <c r="C20" s="3">
        <v>1760</v>
      </c>
    </row>
    <row r="21" spans="1:3">
      <c r="A21" s="2" t="s">
        <v>9</v>
      </c>
      <c r="B21" s="2" t="s">
        <v>3</v>
      </c>
      <c r="C21" s="3">
        <v>3570</v>
      </c>
    </row>
    <row r="22" spans="1:3">
      <c r="A22" s="2" t="s">
        <v>10</v>
      </c>
      <c r="B22" s="2" t="s">
        <v>3</v>
      </c>
      <c r="C22" s="3">
        <v>320</v>
      </c>
    </row>
    <row r="23" spans="1:3">
      <c r="A23" s="2" t="s">
        <v>56</v>
      </c>
      <c r="B23" s="2" t="s">
        <v>3</v>
      </c>
      <c r="C23" s="3">
        <v>1645</v>
      </c>
    </row>
    <row r="24" spans="1:3">
      <c r="A24" s="2" t="s">
        <v>11</v>
      </c>
      <c r="B24" s="2" t="s">
        <v>3</v>
      </c>
      <c r="C24" s="3">
        <v>8310</v>
      </c>
    </row>
    <row r="25" spans="1:3">
      <c r="A25" s="2" t="s">
        <v>12</v>
      </c>
      <c r="B25" s="2" t="s">
        <v>3</v>
      </c>
      <c r="C25" s="3">
        <v>35075</v>
      </c>
    </row>
    <row r="26" spans="1:3">
      <c r="A26" s="2" t="s">
        <v>57</v>
      </c>
      <c r="B26" s="2" t="s">
        <v>3</v>
      </c>
      <c r="C26" s="3">
        <v>35330</v>
      </c>
    </row>
    <row r="27" spans="1:3">
      <c r="A27" s="2" t="s">
        <v>58</v>
      </c>
      <c r="B27" s="2" t="s">
        <v>3</v>
      </c>
      <c r="C27" s="3">
        <v>0</v>
      </c>
    </row>
    <row r="28" spans="1:3">
      <c r="A28" s="2" t="s">
        <v>119</v>
      </c>
      <c r="B28" s="2" t="s">
        <v>3</v>
      </c>
      <c r="C28" s="3">
        <v>1770</v>
      </c>
    </row>
    <row r="29" spans="1:3">
      <c r="A29" s="2" t="s">
        <v>13</v>
      </c>
      <c r="B29" s="2" t="s">
        <v>3</v>
      </c>
      <c r="C29" s="3">
        <v>5575</v>
      </c>
    </row>
    <row r="30" spans="1:3">
      <c r="A30" s="2" t="s">
        <v>59</v>
      </c>
      <c r="B30" s="2" t="s">
        <v>3</v>
      </c>
      <c r="C30" s="3">
        <v>1800</v>
      </c>
    </row>
    <row r="31" spans="1:3">
      <c r="A31" s="2" t="s">
        <v>60</v>
      </c>
      <c r="B31" s="2" t="s">
        <v>3</v>
      </c>
      <c r="C31" s="3">
        <v>0</v>
      </c>
    </row>
    <row r="32" spans="1:3">
      <c r="A32" s="2" t="s">
        <v>61</v>
      </c>
      <c r="B32" s="2" t="s">
        <v>3</v>
      </c>
      <c r="C32" s="3">
        <v>0</v>
      </c>
    </row>
    <row r="33" spans="1:3">
      <c r="A33" s="2" t="s">
        <v>14</v>
      </c>
      <c r="B33" s="2" t="s">
        <v>3</v>
      </c>
      <c r="C33" s="3">
        <v>110286</v>
      </c>
    </row>
    <row r="34" spans="1:3">
      <c r="A34" s="2" t="s">
        <v>120</v>
      </c>
      <c r="B34" s="2" t="s">
        <v>3</v>
      </c>
      <c r="C34" s="3">
        <v>1300</v>
      </c>
    </row>
    <row r="35" spans="1:3">
      <c r="A35" s="2" t="s">
        <v>15</v>
      </c>
      <c r="B35" s="2" t="s">
        <v>3</v>
      </c>
      <c r="C35" s="3">
        <v>19720</v>
      </c>
    </row>
    <row r="36" spans="1:3">
      <c r="A36" s="2" t="s">
        <v>16</v>
      </c>
      <c r="B36" s="2" t="s">
        <v>3</v>
      </c>
      <c r="C36" s="3">
        <v>0</v>
      </c>
    </row>
    <row r="37" spans="1:3">
      <c r="A37" s="2" t="s">
        <v>62</v>
      </c>
      <c r="B37" s="2" t="s">
        <v>3</v>
      </c>
      <c r="C37" s="3">
        <v>2300</v>
      </c>
    </row>
    <row r="38" spans="1:3">
      <c r="A38" s="2" t="s">
        <v>17</v>
      </c>
      <c r="B38" s="2" t="s">
        <v>3</v>
      </c>
      <c r="C38" s="3">
        <v>21845</v>
      </c>
    </row>
    <row r="39" spans="1:3">
      <c r="A39" s="2" t="s">
        <v>18</v>
      </c>
      <c r="B39" s="2" t="s">
        <v>3</v>
      </c>
      <c r="C39" s="3">
        <v>0</v>
      </c>
    </row>
    <row r="40" spans="1:3">
      <c r="A40" s="2" t="s">
        <v>19</v>
      </c>
      <c r="B40" s="2" t="s">
        <v>3</v>
      </c>
      <c r="C40" s="3">
        <v>616</v>
      </c>
    </row>
    <row r="41" spans="1:3">
      <c r="A41" s="2" t="s">
        <v>20</v>
      </c>
      <c r="B41" s="2" t="s">
        <v>3</v>
      </c>
      <c r="C41" s="3">
        <v>18290</v>
      </c>
    </row>
    <row r="42" spans="1:3">
      <c r="A42" s="2" t="s">
        <v>21</v>
      </c>
      <c r="B42" s="2" t="s">
        <v>3</v>
      </c>
      <c r="C42" s="3">
        <v>840</v>
      </c>
    </row>
    <row r="43" spans="1:3">
      <c r="A43" s="2" t="s">
        <v>22</v>
      </c>
      <c r="B43" s="2" t="s">
        <v>3</v>
      </c>
      <c r="C43" s="3">
        <v>2370</v>
      </c>
    </row>
    <row r="44" spans="1:3">
      <c r="A44" s="2" t="s">
        <v>23</v>
      </c>
      <c r="B44" s="2" t="s">
        <v>3</v>
      </c>
      <c r="C44" s="3">
        <v>36761</v>
      </c>
    </row>
    <row r="45" spans="1:3">
      <c r="A45" s="2" t="s">
        <v>63</v>
      </c>
      <c r="B45" s="2" t="s">
        <v>3</v>
      </c>
      <c r="C45" s="3">
        <v>0</v>
      </c>
    </row>
    <row r="46" spans="1:3">
      <c r="A46" s="2" t="s">
        <v>64</v>
      </c>
      <c r="B46" s="2" t="s">
        <v>3</v>
      </c>
      <c r="C46" s="3">
        <v>6200</v>
      </c>
    </row>
    <row r="47" spans="1:3">
      <c r="A47" s="2" t="s">
        <v>121</v>
      </c>
      <c r="B47" s="2" t="s">
        <v>3</v>
      </c>
      <c r="C47" s="3">
        <v>0</v>
      </c>
    </row>
    <row r="48" spans="1:3">
      <c r="A48" s="2" t="s">
        <v>65</v>
      </c>
      <c r="B48" s="2" t="s">
        <v>3</v>
      </c>
      <c r="C48" s="3">
        <v>1320</v>
      </c>
    </row>
    <row r="49" spans="1:3">
      <c r="A49" s="2" t="s">
        <v>66</v>
      </c>
      <c r="B49" s="2" t="s">
        <v>3</v>
      </c>
      <c r="C49" s="3">
        <v>2535</v>
      </c>
    </row>
    <row r="50" spans="1:3">
      <c r="A50" s="2" t="s">
        <v>24</v>
      </c>
      <c r="B50" s="2" t="s">
        <v>3</v>
      </c>
      <c r="C50" s="3">
        <v>380</v>
      </c>
    </row>
    <row r="51" spans="1:3">
      <c r="A51" s="2" t="s">
        <v>67</v>
      </c>
      <c r="B51" s="2" t="s">
        <v>3</v>
      </c>
      <c r="C51" s="3">
        <v>500</v>
      </c>
    </row>
    <row r="52" spans="1:3">
      <c r="A52" s="2" t="s">
        <v>25</v>
      </c>
      <c r="B52" s="2" t="s">
        <v>3</v>
      </c>
      <c r="C52" s="3">
        <v>14494</v>
      </c>
    </row>
    <row r="53" spans="1:3">
      <c r="A53" s="2" t="s">
        <v>26</v>
      </c>
      <c r="B53" s="2" t="s">
        <v>3</v>
      </c>
      <c r="C53" s="3">
        <v>655</v>
      </c>
    </row>
    <row r="54" spans="1:3">
      <c r="A54" s="2" t="s">
        <v>68</v>
      </c>
      <c r="B54" s="2" t="s">
        <v>3</v>
      </c>
      <c r="C54" s="3">
        <v>3385</v>
      </c>
    </row>
    <row r="55" spans="1:3">
      <c r="A55" s="2" t="s">
        <v>69</v>
      </c>
      <c r="B55" s="2" t="s">
        <v>3</v>
      </c>
      <c r="C55" s="3">
        <v>0</v>
      </c>
    </row>
    <row r="56" spans="1:3">
      <c r="A56" s="2" t="s">
        <v>122</v>
      </c>
      <c r="B56" s="2" t="s">
        <v>3</v>
      </c>
      <c r="C56" s="3">
        <v>500</v>
      </c>
    </row>
    <row r="57" spans="1:3">
      <c r="A57" s="2" t="s">
        <v>123</v>
      </c>
      <c r="B57" s="2" t="s">
        <v>3</v>
      </c>
      <c r="C57" s="3">
        <v>0</v>
      </c>
    </row>
    <row r="58" spans="1:3">
      <c r="A58" s="2" t="s">
        <v>70</v>
      </c>
      <c r="B58" s="2" t="s">
        <v>3</v>
      </c>
      <c r="C58" s="3">
        <v>0</v>
      </c>
    </row>
    <row r="59" spans="1:3">
      <c r="A59" s="2" t="s">
        <v>71</v>
      </c>
      <c r="B59" s="2" t="s">
        <v>3</v>
      </c>
      <c r="C59" s="3">
        <v>0</v>
      </c>
    </row>
    <row r="60" spans="1:3">
      <c r="A60" s="2" t="s">
        <v>124</v>
      </c>
      <c r="B60" s="2" t="s">
        <v>3</v>
      </c>
      <c r="C60" s="3">
        <v>600</v>
      </c>
    </row>
    <row r="61" spans="1:3">
      <c r="A61" s="2" t="s">
        <v>72</v>
      </c>
      <c r="B61" s="2" t="s">
        <v>3</v>
      </c>
      <c r="C61" s="3">
        <v>2080</v>
      </c>
    </row>
    <row r="62" spans="1:3">
      <c r="A62" s="2" t="s">
        <v>125</v>
      </c>
      <c r="B62" s="2" t="s">
        <v>3</v>
      </c>
      <c r="C62" s="3">
        <v>1140</v>
      </c>
    </row>
    <row r="63" spans="1:3">
      <c r="A63" s="2" t="s">
        <v>27</v>
      </c>
      <c r="B63" s="2" t="s">
        <v>3</v>
      </c>
      <c r="C63" s="3">
        <v>200</v>
      </c>
    </row>
    <row r="64" spans="1:3">
      <c r="A64" s="2" t="s">
        <v>73</v>
      </c>
      <c r="B64" s="2" t="s">
        <v>3</v>
      </c>
      <c r="C64" s="3">
        <v>141500</v>
      </c>
    </row>
    <row r="65" spans="1:3">
      <c r="A65" s="2" t="s">
        <v>28</v>
      </c>
      <c r="B65" s="2" t="s">
        <v>3</v>
      </c>
      <c r="C65" s="3">
        <v>50</v>
      </c>
    </row>
    <row r="66" spans="1:3">
      <c r="A66" s="2" t="s">
        <v>29</v>
      </c>
      <c r="B66" s="2" t="s">
        <v>3</v>
      </c>
      <c r="C66" s="3">
        <v>0</v>
      </c>
    </row>
    <row r="67" spans="1:3">
      <c r="A67" s="2" t="s">
        <v>126</v>
      </c>
      <c r="B67" s="2" t="s">
        <v>3</v>
      </c>
      <c r="C67" s="3">
        <v>0</v>
      </c>
    </row>
    <row r="68" spans="1:3">
      <c r="A68" s="2" t="s">
        <v>74</v>
      </c>
      <c r="B68" s="2" t="s">
        <v>3</v>
      </c>
      <c r="C68" s="3">
        <v>0</v>
      </c>
    </row>
    <row r="69" spans="1:3">
      <c r="A69" s="2" t="s">
        <v>127</v>
      </c>
      <c r="B69" s="2" t="s">
        <v>3</v>
      </c>
      <c r="C69" s="3">
        <v>1170</v>
      </c>
    </row>
    <row r="70" spans="1:3">
      <c r="A70" s="2" t="s">
        <v>75</v>
      </c>
      <c r="B70" s="2" t="s">
        <v>3</v>
      </c>
      <c r="C70" s="3">
        <v>1335</v>
      </c>
    </row>
    <row r="71" spans="1:3">
      <c r="A71" s="2" t="s">
        <v>76</v>
      </c>
      <c r="B71" s="2" t="s">
        <v>3</v>
      </c>
      <c r="C71" s="3">
        <v>0</v>
      </c>
    </row>
    <row r="72" spans="1:3">
      <c r="A72" s="2" t="s">
        <v>77</v>
      </c>
      <c r="B72" s="2" t="s">
        <v>3</v>
      </c>
      <c r="C72" s="3">
        <v>670</v>
      </c>
    </row>
    <row r="73" spans="1:3">
      <c r="A73" s="2" t="s">
        <v>128</v>
      </c>
      <c r="B73" s="2" t="s">
        <v>3</v>
      </c>
      <c r="C73" s="3">
        <v>470</v>
      </c>
    </row>
    <row r="74" spans="1:3">
      <c r="A74" s="2" t="s">
        <v>78</v>
      </c>
      <c r="B74" s="2" t="s">
        <v>3</v>
      </c>
      <c r="C74" s="3">
        <v>0</v>
      </c>
    </row>
    <row r="75" spans="1:3">
      <c r="A75" s="2" t="s">
        <v>129</v>
      </c>
      <c r="B75" s="2" t="s">
        <v>3</v>
      </c>
      <c r="C75" s="3">
        <v>2250</v>
      </c>
    </row>
    <row r="76" spans="1:3">
      <c r="A76" s="2" t="s">
        <v>30</v>
      </c>
      <c r="B76" s="2" t="s">
        <v>3</v>
      </c>
      <c r="C76" s="3">
        <v>0</v>
      </c>
    </row>
    <row r="77" spans="1:3">
      <c r="A77" s="2" t="s">
        <v>79</v>
      </c>
      <c r="B77" s="2" t="s">
        <v>3</v>
      </c>
      <c r="C77" s="3">
        <v>0</v>
      </c>
    </row>
    <row r="78" spans="1:3">
      <c r="A78" s="2" t="s">
        <v>80</v>
      </c>
      <c r="B78" s="2" t="s">
        <v>3</v>
      </c>
      <c r="C78" s="3">
        <v>0</v>
      </c>
    </row>
    <row r="79" spans="1:3">
      <c r="A79" s="2" t="s">
        <v>81</v>
      </c>
      <c r="B79" s="2" t="s">
        <v>3</v>
      </c>
      <c r="C79" s="3">
        <v>1410</v>
      </c>
    </row>
    <row r="80" spans="1:3">
      <c r="A80" s="2" t="s">
        <v>82</v>
      </c>
      <c r="B80" s="2" t="s">
        <v>3</v>
      </c>
      <c r="C80" s="3">
        <v>0</v>
      </c>
    </row>
    <row r="81" spans="1:3">
      <c r="A81" s="2" t="s">
        <v>130</v>
      </c>
      <c r="B81" s="2" t="s">
        <v>3</v>
      </c>
      <c r="C81" s="3">
        <v>870</v>
      </c>
    </row>
    <row r="82" spans="1:3">
      <c r="A82" s="2" t="s">
        <v>83</v>
      </c>
      <c r="B82" s="2" t="s">
        <v>3</v>
      </c>
      <c r="C82" s="3">
        <v>0</v>
      </c>
    </row>
    <row r="83" spans="1:3">
      <c r="A83" s="2" t="s">
        <v>131</v>
      </c>
      <c r="B83" s="2" t="s">
        <v>3</v>
      </c>
      <c r="C83" s="3">
        <v>50</v>
      </c>
    </row>
    <row r="84" spans="1:3">
      <c r="A84" s="2" t="s">
        <v>84</v>
      </c>
      <c r="B84" s="2" t="s">
        <v>3</v>
      </c>
      <c r="C84" s="3">
        <v>0</v>
      </c>
    </row>
    <row r="85" spans="1:3">
      <c r="A85" s="2" t="s">
        <v>132</v>
      </c>
      <c r="B85" s="2" t="s">
        <v>3</v>
      </c>
      <c r="C85" s="3">
        <v>2370</v>
      </c>
    </row>
    <row r="86" spans="1:3">
      <c r="A86" s="2" t="s">
        <v>85</v>
      </c>
      <c r="B86" s="2" t="s">
        <v>3</v>
      </c>
      <c r="C86" s="3">
        <v>0</v>
      </c>
    </row>
    <row r="87" spans="1:3">
      <c r="A87" s="2" t="s">
        <v>86</v>
      </c>
      <c r="B87" s="2" t="s">
        <v>3</v>
      </c>
      <c r="C87" s="3">
        <v>0</v>
      </c>
    </row>
    <row r="88" spans="1:3">
      <c r="A88" s="2" t="s">
        <v>87</v>
      </c>
      <c r="B88" s="2" t="s">
        <v>3</v>
      </c>
      <c r="C88" s="3">
        <v>3635</v>
      </c>
    </row>
    <row r="89" spans="1:3">
      <c r="A89" s="2" t="s">
        <v>133</v>
      </c>
      <c r="B89" s="2" t="s">
        <v>3</v>
      </c>
      <c r="C89" s="3">
        <v>830</v>
      </c>
    </row>
    <row r="90" spans="1:3">
      <c r="A90" s="2" t="s">
        <v>31</v>
      </c>
      <c r="B90" s="2" t="s">
        <v>3</v>
      </c>
      <c r="C90" s="3">
        <v>21988</v>
      </c>
    </row>
    <row r="91" spans="1:3">
      <c r="A91" s="2" t="s">
        <v>88</v>
      </c>
      <c r="B91" s="2" t="s">
        <v>3</v>
      </c>
      <c r="C91" s="3">
        <v>0</v>
      </c>
    </row>
    <row r="92" spans="1:3">
      <c r="A92" s="2" t="s">
        <v>89</v>
      </c>
      <c r="B92" s="2" t="s">
        <v>3</v>
      </c>
      <c r="C92" s="3">
        <v>410</v>
      </c>
    </row>
    <row r="93" spans="1:3">
      <c r="A93" s="2" t="s">
        <v>90</v>
      </c>
      <c r="B93" s="2" t="s">
        <v>3</v>
      </c>
      <c r="C93" s="3">
        <v>4035</v>
      </c>
    </row>
    <row r="94" spans="1:3">
      <c r="A94" s="2" t="s">
        <v>91</v>
      </c>
      <c r="B94" s="2" t="s">
        <v>3</v>
      </c>
      <c r="C94" s="3">
        <v>1125</v>
      </c>
    </row>
    <row r="95" spans="1:3">
      <c r="A95" s="2" t="s">
        <v>134</v>
      </c>
      <c r="B95" s="2" t="s">
        <v>3</v>
      </c>
      <c r="C95" s="3">
        <v>660</v>
      </c>
    </row>
    <row r="96" spans="1:3">
      <c r="A96" s="2" t="s">
        <v>32</v>
      </c>
      <c r="B96" s="2" t="s">
        <v>3</v>
      </c>
      <c r="C96" s="3">
        <v>13210</v>
      </c>
    </row>
    <row r="97" spans="1:3">
      <c r="A97" s="2" t="s">
        <v>92</v>
      </c>
      <c r="B97" s="2" t="s">
        <v>3</v>
      </c>
      <c r="C97" s="3">
        <v>0</v>
      </c>
    </row>
    <row r="98" spans="1:3">
      <c r="A98" s="2" t="s">
        <v>33</v>
      </c>
      <c r="B98" s="2" t="s">
        <v>3</v>
      </c>
      <c r="C98" s="3">
        <v>29640</v>
      </c>
    </row>
    <row r="99" spans="1:3">
      <c r="A99" s="2" t="s">
        <v>93</v>
      </c>
      <c r="B99" s="2" t="s">
        <v>3</v>
      </c>
      <c r="C99" s="3">
        <v>29630</v>
      </c>
    </row>
    <row r="100" spans="1:3">
      <c r="A100" s="2" t="s">
        <v>94</v>
      </c>
      <c r="B100" s="2" t="s">
        <v>3</v>
      </c>
      <c r="C100" s="3">
        <v>0</v>
      </c>
    </row>
    <row r="101" spans="1:3">
      <c r="A101" s="2" t="s">
        <v>34</v>
      </c>
      <c r="B101" s="2" t="s">
        <v>3</v>
      </c>
      <c r="C101" s="3">
        <v>9325</v>
      </c>
    </row>
    <row r="102" spans="1:3">
      <c r="A102" s="2" t="s">
        <v>95</v>
      </c>
      <c r="B102" s="2" t="s">
        <v>3</v>
      </c>
      <c r="C102" s="3">
        <v>0</v>
      </c>
    </row>
    <row r="103" spans="1:3">
      <c r="A103" s="2" t="s">
        <v>35</v>
      </c>
      <c r="B103" s="2" t="s">
        <v>3</v>
      </c>
      <c r="C103" s="3">
        <v>0</v>
      </c>
    </row>
    <row r="104" spans="1:3">
      <c r="A104" s="2" t="s">
        <v>135</v>
      </c>
      <c r="B104" s="2" t="s">
        <v>3</v>
      </c>
      <c r="C104" s="3">
        <v>0</v>
      </c>
    </row>
    <row r="105" spans="1:3">
      <c r="A105" s="2" t="s">
        <v>136</v>
      </c>
      <c r="B105" s="2" t="s">
        <v>3</v>
      </c>
      <c r="C105" s="3">
        <v>0</v>
      </c>
    </row>
    <row r="106" spans="1:3">
      <c r="A106" s="2" t="s">
        <v>137</v>
      </c>
      <c r="B106" s="2" t="s">
        <v>3</v>
      </c>
      <c r="C106" s="3">
        <v>0</v>
      </c>
    </row>
    <row r="107" spans="1:3">
      <c r="A107" s="2" t="s">
        <v>138</v>
      </c>
      <c r="B107" s="2" t="s">
        <v>3</v>
      </c>
      <c r="C107" s="3">
        <v>0</v>
      </c>
    </row>
    <row r="108" spans="1:3">
      <c r="A108" s="2" t="s">
        <v>96</v>
      </c>
      <c r="B108" s="2" t="s">
        <v>3</v>
      </c>
      <c r="C108" s="3">
        <v>0</v>
      </c>
    </row>
    <row r="109" spans="1:3">
      <c r="A109" s="2" t="s">
        <v>97</v>
      </c>
      <c r="B109" s="2" t="s">
        <v>3</v>
      </c>
      <c r="C109" s="3">
        <v>2850</v>
      </c>
    </row>
    <row r="110" spans="1:3">
      <c r="A110" s="2" t="s">
        <v>98</v>
      </c>
      <c r="B110" s="2" t="s">
        <v>3</v>
      </c>
      <c r="C110" s="3">
        <v>0</v>
      </c>
    </row>
    <row r="111" spans="1:3">
      <c r="A111" s="2" t="s">
        <v>139</v>
      </c>
      <c r="B111" s="2" t="s">
        <v>3</v>
      </c>
      <c r="C111" s="3">
        <v>1130</v>
      </c>
    </row>
    <row r="112" spans="1:3">
      <c r="A112" s="2" t="s">
        <v>99</v>
      </c>
      <c r="B112" s="2" t="s">
        <v>3</v>
      </c>
      <c r="C112" s="3">
        <v>200</v>
      </c>
    </row>
    <row r="113" spans="1:3">
      <c r="A113" s="2" t="s">
        <v>100</v>
      </c>
      <c r="B113" s="2" t="s">
        <v>3</v>
      </c>
      <c r="C113" s="3">
        <v>0</v>
      </c>
    </row>
    <row r="114" spans="1:3">
      <c r="A114" s="2" t="s">
        <v>140</v>
      </c>
      <c r="B114" s="2" t="s">
        <v>3</v>
      </c>
      <c r="C114" s="3">
        <v>1965</v>
      </c>
    </row>
    <row r="115" spans="1:3">
      <c r="A115" s="2" t="s">
        <v>36</v>
      </c>
      <c r="B115" s="2" t="s">
        <v>3</v>
      </c>
      <c r="C115" s="3">
        <v>16685</v>
      </c>
    </row>
    <row r="116" spans="1:3">
      <c r="A116" s="2" t="s">
        <v>37</v>
      </c>
      <c r="B116" s="2" t="s">
        <v>3</v>
      </c>
      <c r="C116" s="3">
        <v>69714</v>
      </c>
    </row>
    <row r="117" spans="1:3">
      <c r="A117" s="2" t="s">
        <v>101</v>
      </c>
      <c r="B117" s="2" t="s">
        <v>3</v>
      </c>
      <c r="C117" s="3">
        <v>2180</v>
      </c>
    </row>
    <row r="118" spans="1:3">
      <c r="A118" s="2" t="s">
        <v>141</v>
      </c>
      <c r="B118" s="2" t="s">
        <v>3</v>
      </c>
      <c r="C118" s="3">
        <v>0</v>
      </c>
    </row>
    <row r="119" spans="1:3">
      <c r="A119" s="2" t="s">
        <v>102</v>
      </c>
      <c r="B119" s="2" t="s">
        <v>3</v>
      </c>
      <c r="C119" s="3">
        <v>4675</v>
      </c>
    </row>
    <row r="120" spans="1:3">
      <c r="A120" s="2" t="s">
        <v>103</v>
      </c>
      <c r="B120" s="2" t="s">
        <v>3</v>
      </c>
      <c r="C120" s="3">
        <v>0</v>
      </c>
    </row>
    <row r="121" spans="1:3">
      <c r="A121" s="2" t="s">
        <v>38</v>
      </c>
      <c r="B121" s="2" t="s">
        <v>3</v>
      </c>
      <c r="C121" s="3">
        <v>860</v>
      </c>
    </row>
    <row r="122" spans="1:3">
      <c r="A122" s="2" t="s">
        <v>39</v>
      </c>
      <c r="B122" s="2" t="s">
        <v>3</v>
      </c>
      <c r="C122" s="3">
        <v>0</v>
      </c>
    </row>
    <row r="123" spans="1:3">
      <c r="A123" s="2" t="s">
        <v>104</v>
      </c>
      <c r="B123" s="2" t="s">
        <v>3</v>
      </c>
      <c r="C123" s="3">
        <v>0</v>
      </c>
    </row>
    <row r="124" spans="1:3">
      <c r="A124" s="2" t="s">
        <v>105</v>
      </c>
      <c r="B124" s="2" t="s">
        <v>3</v>
      </c>
      <c r="C124" s="3">
        <v>3900</v>
      </c>
    </row>
    <row r="125" spans="1:3">
      <c r="A125" s="2" t="s">
        <v>106</v>
      </c>
      <c r="B125" s="2" t="s">
        <v>3</v>
      </c>
      <c r="C125" s="3">
        <v>1050</v>
      </c>
    </row>
    <row r="126" spans="1:3">
      <c r="A126" s="2" t="s">
        <v>40</v>
      </c>
      <c r="B126" s="2" t="s">
        <v>3</v>
      </c>
      <c r="C126" s="3">
        <v>12688</v>
      </c>
    </row>
    <row r="127" spans="1:3">
      <c r="A127" s="2" t="s">
        <v>142</v>
      </c>
      <c r="B127" s="2" t="s">
        <v>3</v>
      </c>
      <c r="C127" s="3">
        <v>1060</v>
      </c>
    </row>
    <row r="128" spans="1:3">
      <c r="A128" s="2" t="s">
        <v>107</v>
      </c>
      <c r="B128" s="2" t="s">
        <v>3</v>
      </c>
      <c r="C128" s="3">
        <v>13400</v>
      </c>
    </row>
    <row r="129" spans="1:3">
      <c r="A129" s="2" t="s">
        <v>143</v>
      </c>
      <c r="B129" s="2" t="s">
        <v>3</v>
      </c>
      <c r="C129" s="3">
        <v>150</v>
      </c>
    </row>
    <row r="130" spans="1:3">
      <c r="A130" s="2" t="s">
        <v>41</v>
      </c>
      <c r="B130" s="2" t="s">
        <v>3</v>
      </c>
      <c r="C130" s="3">
        <v>0</v>
      </c>
    </row>
    <row r="131" spans="1:3">
      <c r="A131" s="2" t="s">
        <v>42</v>
      </c>
      <c r="B131" s="2" t="s">
        <v>3</v>
      </c>
      <c r="C131" s="3">
        <v>9415</v>
      </c>
    </row>
    <row r="132" spans="1:3">
      <c r="A132" s="2" t="s">
        <v>108</v>
      </c>
      <c r="B132" s="2" t="s">
        <v>3</v>
      </c>
      <c r="C132" s="3">
        <v>10400</v>
      </c>
    </row>
    <row r="133" spans="1:3">
      <c r="A133" s="2" t="s">
        <v>43</v>
      </c>
      <c r="B133" s="2" t="s">
        <v>3</v>
      </c>
      <c r="C133" s="3">
        <v>5930</v>
      </c>
    </row>
    <row r="134" spans="1:3">
      <c r="A134" s="2" t="s">
        <v>109</v>
      </c>
      <c r="B134" s="2" t="s">
        <v>3</v>
      </c>
      <c r="C134" s="3">
        <v>3875</v>
      </c>
    </row>
    <row r="135" spans="1:3">
      <c r="A135" s="2" t="s">
        <v>44</v>
      </c>
      <c r="B135" s="2" t="s">
        <v>3</v>
      </c>
      <c r="C135" s="3">
        <v>3180</v>
      </c>
    </row>
    <row r="136" spans="1:3">
      <c r="A136" s="2" t="s">
        <v>144</v>
      </c>
      <c r="B136" s="2" t="s">
        <v>3</v>
      </c>
      <c r="C136" s="3">
        <v>2150</v>
      </c>
    </row>
    <row r="137" spans="1:3">
      <c r="A137" s="2" t="s">
        <v>6</v>
      </c>
      <c r="B137" s="2" t="s">
        <v>4</v>
      </c>
      <c r="C137" s="3">
        <v>73760</v>
      </c>
    </row>
    <row r="138" spans="1:3">
      <c r="A138" s="2" t="s">
        <v>7</v>
      </c>
      <c r="B138" s="2" t="s">
        <v>4</v>
      </c>
      <c r="C138" s="3">
        <v>0</v>
      </c>
    </row>
    <row r="139" spans="1:3">
      <c r="A139" s="2" t="s">
        <v>114</v>
      </c>
      <c r="B139" s="2" t="s">
        <v>4</v>
      </c>
      <c r="C139" s="3">
        <v>1950</v>
      </c>
    </row>
    <row r="140" spans="1:3">
      <c r="A140" s="2" t="s">
        <v>46</v>
      </c>
      <c r="B140" s="2" t="s">
        <v>4</v>
      </c>
      <c r="C140" s="3">
        <v>4270</v>
      </c>
    </row>
    <row r="141" spans="1:3">
      <c r="A141" s="2" t="s">
        <v>115</v>
      </c>
      <c r="B141" s="2" t="s">
        <v>4</v>
      </c>
      <c r="C141" s="3">
        <v>0</v>
      </c>
    </row>
    <row r="142" spans="1:3">
      <c r="A142" s="2" t="s">
        <v>116</v>
      </c>
      <c r="B142" s="2" t="s">
        <v>4</v>
      </c>
      <c r="C142" s="3">
        <v>4530</v>
      </c>
    </row>
    <row r="143" spans="1:3">
      <c r="A143" s="2" t="s">
        <v>47</v>
      </c>
      <c r="B143" s="2" t="s">
        <v>4</v>
      </c>
      <c r="C143" s="3">
        <v>520</v>
      </c>
    </row>
    <row r="144" spans="1:3">
      <c r="A144" s="2" t="s">
        <v>117</v>
      </c>
      <c r="B144" s="2" t="s">
        <v>4</v>
      </c>
      <c r="C144" s="3">
        <v>410</v>
      </c>
    </row>
    <row r="145" spans="1:3">
      <c r="A145" s="2" t="s">
        <v>50</v>
      </c>
      <c r="B145" s="2" t="s">
        <v>4</v>
      </c>
      <c r="C145" s="3">
        <v>0</v>
      </c>
    </row>
    <row r="146" spans="1:3">
      <c r="A146" s="2" t="s">
        <v>52</v>
      </c>
      <c r="B146" s="2" t="s">
        <v>4</v>
      </c>
      <c r="C146" s="3">
        <v>9320</v>
      </c>
    </row>
    <row r="147" spans="1:3">
      <c r="A147" s="2" t="s">
        <v>53</v>
      </c>
      <c r="B147" s="2" t="s">
        <v>4</v>
      </c>
      <c r="C147" s="3">
        <v>3760</v>
      </c>
    </row>
    <row r="148" spans="1:3">
      <c r="A148" s="2" t="s">
        <v>145</v>
      </c>
      <c r="B148" s="2" t="s">
        <v>4</v>
      </c>
      <c r="C148" s="3">
        <v>2000</v>
      </c>
    </row>
    <row r="149" spans="1:3">
      <c r="A149" s="2" t="s">
        <v>54</v>
      </c>
      <c r="B149" s="2" t="s">
        <v>4</v>
      </c>
      <c r="C149" s="3">
        <v>4818</v>
      </c>
    </row>
    <row r="150" spans="1:3">
      <c r="A150" s="2" t="s">
        <v>8</v>
      </c>
      <c r="B150" s="2" t="s">
        <v>4</v>
      </c>
      <c r="C150" s="3">
        <v>10365</v>
      </c>
    </row>
    <row r="151" spans="1:3">
      <c r="A151" s="2" t="s">
        <v>9</v>
      </c>
      <c r="B151" s="2" t="s">
        <v>4</v>
      </c>
      <c r="C151" s="3">
        <v>8525</v>
      </c>
    </row>
    <row r="152" spans="1:3">
      <c r="A152" s="2" t="s">
        <v>10</v>
      </c>
      <c r="B152" s="2" t="s">
        <v>4</v>
      </c>
      <c r="C152" s="3">
        <v>3450</v>
      </c>
    </row>
    <row r="153" spans="1:3">
      <c r="A153" s="2" t="s">
        <v>56</v>
      </c>
      <c r="B153" s="2" t="s">
        <v>4</v>
      </c>
      <c r="C153" s="3">
        <v>0</v>
      </c>
    </row>
    <row r="154" spans="1:3">
      <c r="A154" s="2" t="s">
        <v>11</v>
      </c>
      <c r="B154" s="2" t="s">
        <v>4</v>
      </c>
      <c r="C154" s="3">
        <v>6070</v>
      </c>
    </row>
    <row r="155" spans="1:3">
      <c r="A155" s="2" t="s">
        <v>12</v>
      </c>
      <c r="B155" s="2" t="s">
        <v>4</v>
      </c>
      <c r="C155" s="3">
        <v>13565</v>
      </c>
    </row>
    <row r="156" spans="1:3">
      <c r="A156" s="2" t="s">
        <v>146</v>
      </c>
      <c r="B156" s="2" t="s">
        <v>4</v>
      </c>
      <c r="C156" s="3">
        <v>0</v>
      </c>
    </row>
    <row r="157" spans="1:3">
      <c r="A157" s="2" t="s">
        <v>57</v>
      </c>
      <c r="B157" s="2" t="s">
        <v>4</v>
      </c>
      <c r="C157" s="3">
        <v>54305</v>
      </c>
    </row>
    <row r="158" spans="1:3">
      <c r="A158" s="2" t="s">
        <v>58</v>
      </c>
      <c r="B158" s="2" t="s">
        <v>4</v>
      </c>
      <c r="C158" s="3">
        <v>0</v>
      </c>
    </row>
    <row r="159" spans="1:3">
      <c r="A159" s="2" t="s">
        <v>13</v>
      </c>
      <c r="B159" s="2" t="s">
        <v>4</v>
      </c>
      <c r="C159" s="3">
        <v>8050</v>
      </c>
    </row>
    <row r="160" spans="1:3">
      <c r="A160" s="2" t="s">
        <v>60</v>
      </c>
      <c r="B160" s="2" t="s">
        <v>4</v>
      </c>
      <c r="C160" s="3">
        <v>0</v>
      </c>
    </row>
    <row r="161" spans="1:3">
      <c r="A161" s="2" t="s">
        <v>61</v>
      </c>
      <c r="B161" s="2" t="s">
        <v>4</v>
      </c>
      <c r="C161" s="3">
        <v>0</v>
      </c>
    </row>
    <row r="162" spans="1:3">
      <c r="A162" s="2" t="s">
        <v>14</v>
      </c>
      <c r="B162" s="2" t="s">
        <v>4</v>
      </c>
      <c r="C162" s="3">
        <v>134786</v>
      </c>
    </row>
    <row r="163" spans="1:3">
      <c r="A163" s="2" t="s">
        <v>120</v>
      </c>
      <c r="B163" s="2" t="s">
        <v>4</v>
      </c>
      <c r="C163" s="3">
        <v>3315</v>
      </c>
    </row>
    <row r="164" spans="1:3">
      <c r="A164" s="2" t="s">
        <v>15</v>
      </c>
      <c r="B164" s="2" t="s">
        <v>4</v>
      </c>
      <c r="C164" s="3">
        <v>7630</v>
      </c>
    </row>
    <row r="165" spans="1:3">
      <c r="A165" s="2" t="s">
        <v>16</v>
      </c>
      <c r="B165" s="2" t="s">
        <v>4</v>
      </c>
      <c r="C165" s="3">
        <v>7300</v>
      </c>
    </row>
    <row r="166" spans="1:3">
      <c r="A166" s="2" t="s">
        <v>62</v>
      </c>
      <c r="B166" s="2" t="s">
        <v>4</v>
      </c>
      <c r="C166" s="3">
        <v>0</v>
      </c>
    </row>
    <row r="167" spans="1:3">
      <c r="A167" s="2" t="s">
        <v>147</v>
      </c>
      <c r="B167" s="2" t="s">
        <v>4</v>
      </c>
      <c r="C167" s="3">
        <v>1350</v>
      </c>
    </row>
    <row r="168" spans="1:3">
      <c r="A168" s="2" t="s">
        <v>17</v>
      </c>
      <c r="B168" s="2" t="s">
        <v>4</v>
      </c>
      <c r="C168" s="3">
        <v>14395</v>
      </c>
    </row>
    <row r="169" spans="1:3">
      <c r="A169" s="2" t="s">
        <v>18</v>
      </c>
      <c r="B169" s="2" t="s">
        <v>4</v>
      </c>
      <c r="C169" s="3">
        <v>0</v>
      </c>
    </row>
    <row r="170" spans="1:3">
      <c r="A170" s="2" t="s">
        <v>19</v>
      </c>
      <c r="B170" s="2" t="s">
        <v>4</v>
      </c>
      <c r="C170" s="3">
        <v>2065</v>
      </c>
    </row>
    <row r="171" spans="1:3">
      <c r="A171" s="2" t="s">
        <v>20</v>
      </c>
      <c r="B171" s="2" t="s">
        <v>4</v>
      </c>
      <c r="C171" s="3">
        <v>0</v>
      </c>
    </row>
    <row r="172" spans="1:3">
      <c r="A172" s="2" t="s">
        <v>148</v>
      </c>
      <c r="B172" s="2" t="s">
        <v>4</v>
      </c>
      <c r="C172" s="3">
        <v>840</v>
      </c>
    </row>
    <row r="173" spans="1:3">
      <c r="A173" s="2" t="s">
        <v>149</v>
      </c>
      <c r="B173" s="2" t="s">
        <v>4</v>
      </c>
      <c r="C173" s="3">
        <v>1135</v>
      </c>
    </row>
    <row r="174" spans="1:3">
      <c r="A174" s="2" t="s">
        <v>21</v>
      </c>
      <c r="B174" s="2" t="s">
        <v>4</v>
      </c>
      <c r="C174" s="3">
        <v>7380</v>
      </c>
    </row>
    <row r="175" spans="1:3">
      <c r="A175" s="2" t="s">
        <v>22</v>
      </c>
      <c r="B175" s="2" t="s">
        <v>4</v>
      </c>
      <c r="C175" s="3">
        <v>1330</v>
      </c>
    </row>
    <row r="176" spans="1:3">
      <c r="A176" s="2" t="s">
        <v>23</v>
      </c>
      <c r="B176" s="2" t="s">
        <v>4</v>
      </c>
      <c r="C176" s="3">
        <v>10494</v>
      </c>
    </row>
    <row r="177" spans="1:3">
      <c r="A177" s="2" t="s">
        <v>63</v>
      </c>
      <c r="B177" s="2" t="s">
        <v>4</v>
      </c>
      <c r="C177" s="3">
        <v>6595</v>
      </c>
    </row>
    <row r="178" spans="1:3">
      <c r="A178" s="2" t="s">
        <v>64</v>
      </c>
      <c r="B178" s="2" t="s">
        <v>4</v>
      </c>
      <c r="C178" s="3">
        <v>0</v>
      </c>
    </row>
    <row r="179" spans="1:3">
      <c r="A179" s="2" t="s">
        <v>121</v>
      </c>
      <c r="B179" s="2" t="s">
        <v>4</v>
      </c>
      <c r="C179" s="3">
        <v>285</v>
      </c>
    </row>
    <row r="180" spans="1:3">
      <c r="A180" s="2" t="s">
        <v>66</v>
      </c>
      <c r="B180" s="2" t="s">
        <v>4</v>
      </c>
      <c r="C180" s="3">
        <v>1130</v>
      </c>
    </row>
    <row r="181" spans="1:3">
      <c r="A181" s="2" t="s">
        <v>24</v>
      </c>
      <c r="B181" s="2" t="s">
        <v>4</v>
      </c>
      <c r="C181" s="3">
        <v>3170</v>
      </c>
    </row>
    <row r="182" spans="1:3">
      <c r="A182" s="2" t="s">
        <v>67</v>
      </c>
      <c r="B182" s="2" t="s">
        <v>4</v>
      </c>
      <c r="C182" s="3">
        <v>980</v>
      </c>
    </row>
    <row r="183" spans="1:3">
      <c r="A183" s="2" t="s">
        <v>25</v>
      </c>
      <c r="B183" s="2" t="s">
        <v>4</v>
      </c>
      <c r="C183" s="3">
        <v>20531</v>
      </c>
    </row>
    <row r="184" spans="1:3">
      <c r="A184" s="2" t="s">
        <v>26</v>
      </c>
      <c r="B184" s="2" t="s">
        <v>4</v>
      </c>
      <c r="C184" s="3">
        <v>0</v>
      </c>
    </row>
    <row r="185" spans="1:3">
      <c r="A185" s="2" t="s">
        <v>68</v>
      </c>
      <c r="B185" s="2" t="s">
        <v>4</v>
      </c>
      <c r="C185" s="3">
        <v>3190</v>
      </c>
    </row>
    <row r="186" spans="1:3">
      <c r="A186" s="2" t="s">
        <v>150</v>
      </c>
      <c r="B186" s="2" t="s">
        <v>4</v>
      </c>
      <c r="C186" s="3">
        <v>240</v>
      </c>
    </row>
    <row r="187" spans="1:3">
      <c r="A187" s="2" t="s">
        <v>69</v>
      </c>
      <c r="B187" s="2" t="s">
        <v>4</v>
      </c>
      <c r="C187" s="3">
        <v>2166</v>
      </c>
    </row>
    <row r="188" spans="1:3">
      <c r="A188" s="2" t="s">
        <v>122</v>
      </c>
      <c r="B188" s="2" t="s">
        <v>4</v>
      </c>
      <c r="C188" s="3">
        <v>0</v>
      </c>
    </row>
    <row r="189" spans="1:3">
      <c r="A189" s="2" t="s">
        <v>151</v>
      </c>
      <c r="B189" s="2" t="s">
        <v>4</v>
      </c>
      <c r="C189" s="3">
        <v>0</v>
      </c>
    </row>
    <row r="190" spans="1:3">
      <c r="A190" s="2" t="s">
        <v>123</v>
      </c>
      <c r="B190" s="2" t="s">
        <v>4</v>
      </c>
      <c r="C190" s="3">
        <v>960</v>
      </c>
    </row>
    <row r="191" spans="1:3">
      <c r="A191" s="2" t="s">
        <v>70</v>
      </c>
      <c r="B191" s="2" t="s">
        <v>4</v>
      </c>
      <c r="C191" s="3">
        <v>3060</v>
      </c>
    </row>
    <row r="192" spans="1:3">
      <c r="A192" s="2" t="s">
        <v>71</v>
      </c>
      <c r="B192" s="2" t="s">
        <v>4</v>
      </c>
      <c r="C192" s="3">
        <v>8250</v>
      </c>
    </row>
    <row r="193" spans="1:3">
      <c r="A193" s="2" t="s">
        <v>124</v>
      </c>
      <c r="B193" s="2" t="s">
        <v>4</v>
      </c>
      <c r="C193" s="3">
        <v>14880</v>
      </c>
    </row>
    <row r="194" spans="1:3">
      <c r="A194" s="2" t="s">
        <v>27</v>
      </c>
      <c r="B194" s="2" t="s">
        <v>4</v>
      </c>
      <c r="C194" s="3">
        <v>9400</v>
      </c>
    </row>
    <row r="195" spans="1:3">
      <c r="A195" s="2" t="s">
        <v>152</v>
      </c>
      <c r="B195" s="2" t="s">
        <v>4</v>
      </c>
      <c r="C195" s="3">
        <v>2400</v>
      </c>
    </row>
    <row r="196" spans="1:3">
      <c r="A196" s="2" t="s">
        <v>73</v>
      </c>
      <c r="B196" s="2" t="s">
        <v>4</v>
      </c>
      <c r="C196" s="3">
        <v>260000</v>
      </c>
    </row>
    <row r="197" spans="1:3">
      <c r="A197" s="2" t="s">
        <v>28</v>
      </c>
      <c r="B197" s="2" t="s">
        <v>4</v>
      </c>
      <c r="C197" s="3">
        <v>1700</v>
      </c>
    </row>
    <row r="198" spans="1:3">
      <c r="A198" s="2" t="s">
        <v>29</v>
      </c>
      <c r="B198" s="2" t="s">
        <v>4</v>
      </c>
      <c r="C198" s="3">
        <v>0</v>
      </c>
    </row>
    <row r="199" spans="1:3">
      <c r="A199" s="2" t="s">
        <v>126</v>
      </c>
      <c r="B199" s="2" t="s">
        <v>4</v>
      </c>
      <c r="C199" s="3">
        <v>2845</v>
      </c>
    </row>
    <row r="200" spans="1:3">
      <c r="A200" s="2" t="s">
        <v>153</v>
      </c>
      <c r="B200" s="2" t="s">
        <v>4</v>
      </c>
      <c r="C200" s="3">
        <v>810</v>
      </c>
    </row>
    <row r="201" spans="1:3">
      <c r="A201" s="2" t="s">
        <v>154</v>
      </c>
      <c r="B201" s="2" t="s">
        <v>4</v>
      </c>
      <c r="C201" s="3">
        <v>1080</v>
      </c>
    </row>
    <row r="202" spans="1:3">
      <c r="A202" s="2" t="s">
        <v>74</v>
      </c>
      <c r="B202" s="2" t="s">
        <v>4</v>
      </c>
      <c r="C202" s="3">
        <v>0</v>
      </c>
    </row>
    <row r="203" spans="1:3">
      <c r="A203" s="2" t="s">
        <v>127</v>
      </c>
      <c r="B203" s="2" t="s">
        <v>4</v>
      </c>
      <c r="C203" s="3">
        <v>0</v>
      </c>
    </row>
    <row r="204" spans="1:3">
      <c r="A204" s="2" t="s">
        <v>78</v>
      </c>
      <c r="B204" s="2" t="s">
        <v>4</v>
      </c>
      <c r="C204" s="3">
        <v>0</v>
      </c>
    </row>
    <row r="205" spans="1:3">
      <c r="A205" s="2" t="s">
        <v>30</v>
      </c>
      <c r="B205" s="2" t="s">
        <v>4</v>
      </c>
      <c r="C205" s="3">
        <v>0</v>
      </c>
    </row>
    <row r="206" spans="1:3">
      <c r="A206" s="2" t="s">
        <v>79</v>
      </c>
      <c r="B206" s="2" t="s">
        <v>4</v>
      </c>
      <c r="C206" s="3">
        <v>0</v>
      </c>
    </row>
    <row r="207" spans="1:3">
      <c r="A207" s="2" t="s">
        <v>80</v>
      </c>
      <c r="B207" s="2" t="s">
        <v>4</v>
      </c>
      <c r="C207" s="3">
        <v>770</v>
      </c>
    </row>
    <row r="208" spans="1:3">
      <c r="A208" s="2" t="s">
        <v>81</v>
      </c>
      <c r="B208" s="2" t="s">
        <v>4</v>
      </c>
      <c r="C208" s="3">
        <v>16090</v>
      </c>
    </row>
    <row r="209" spans="1:3">
      <c r="A209" s="2" t="s">
        <v>82</v>
      </c>
      <c r="B209" s="2" t="s">
        <v>4</v>
      </c>
      <c r="C209" s="3">
        <v>0</v>
      </c>
    </row>
    <row r="210" spans="1:3">
      <c r="A210" s="2" t="s">
        <v>83</v>
      </c>
      <c r="B210" s="2" t="s">
        <v>4</v>
      </c>
      <c r="C210" s="3">
        <v>0</v>
      </c>
    </row>
    <row r="211" spans="1:3">
      <c r="A211" s="2" t="s">
        <v>131</v>
      </c>
      <c r="B211" s="2" t="s">
        <v>4</v>
      </c>
      <c r="C211" s="3">
        <v>0</v>
      </c>
    </row>
    <row r="212" spans="1:3">
      <c r="A212" s="2" t="s">
        <v>84</v>
      </c>
      <c r="B212" s="2" t="s">
        <v>4</v>
      </c>
      <c r="C212" s="3">
        <v>0</v>
      </c>
    </row>
    <row r="213" spans="1:3">
      <c r="A213" s="2" t="s">
        <v>155</v>
      </c>
      <c r="B213" s="2" t="s">
        <v>4</v>
      </c>
      <c r="C213" s="3">
        <v>9850</v>
      </c>
    </row>
    <row r="214" spans="1:3">
      <c r="A214" s="2" t="s">
        <v>132</v>
      </c>
      <c r="B214" s="2" t="s">
        <v>4</v>
      </c>
      <c r="C214" s="3">
        <v>1645</v>
      </c>
    </row>
    <row r="215" spans="1:3">
      <c r="A215" s="2" t="s">
        <v>87</v>
      </c>
      <c r="B215" s="2" t="s">
        <v>4</v>
      </c>
      <c r="C215" s="3">
        <v>0</v>
      </c>
    </row>
    <row r="216" spans="1:3">
      <c r="A216" s="2" t="s">
        <v>156</v>
      </c>
      <c r="B216" s="2" t="s">
        <v>4</v>
      </c>
      <c r="C216" s="3">
        <v>0</v>
      </c>
    </row>
    <row r="217" spans="1:3">
      <c r="A217" s="2" t="s">
        <v>31</v>
      </c>
      <c r="B217" s="2" t="s">
        <v>4</v>
      </c>
      <c r="C217" s="3">
        <v>48225</v>
      </c>
    </row>
    <row r="218" spans="1:3">
      <c r="A218" s="2" t="s">
        <v>157</v>
      </c>
      <c r="B218" s="2" t="s">
        <v>4</v>
      </c>
      <c r="C218" s="3">
        <v>0</v>
      </c>
    </row>
    <row r="219" spans="1:3">
      <c r="A219" s="2" t="s">
        <v>158</v>
      </c>
      <c r="B219" s="2" t="s">
        <v>4</v>
      </c>
      <c r="C219" s="3">
        <v>6925</v>
      </c>
    </row>
    <row r="220" spans="1:3">
      <c r="A220" s="2" t="s">
        <v>88</v>
      </c>
      <c r="B220" s="2" t="s">
        <v>4</v>
      </c>
      <c r="C220" s="3">
        <v>0</v>
      </c>
    </row>
    <row r="221" spans="1:3">
      <c r="A221" s="2" t="s">
        <v>89</v>
      </c>
      <c r="B221" s="2" t="s">
        <v>4</v>
      </c>
      <c r="C221" s="3">
        <v>3055</v>
      </c>
    </row>
    <row r="222" spans="1:3">
      <c r="A222" s="2" t="s">
        <v>159</v>
      </c>
      <c r="B222" s="2" t="s">
        <v>4</v>
      </c>
      <c r="C222" s="3">
        <v>1690</v>
      </c>
    </row>
    <row r="223" spans="1:3">
      <c r="A223" s="2" t="s">
        <v>160</v>
      </c>
      <c r="B223" s="2" t="s">
        <v>4</v>
      </c>
      <c r="C223" s="3">
        <v>3545</v>
      </c>
    </row>
    <row r="224" spans="1:3">
      <c r="A224" s="2" t="s">
        <v>161</v>
      </c>
      <c r="B224" s="2" t="s">
        <v>4</v>
      </c>
      <c r="C224" s="3">
        <v>510</v>
      </c>
    </row>
    <row r="225" spans="1:3">
      <c r="A225" s="2" t="s">
        <v>32</v>
      </c>
      <c r="B225" s="2" t="s">
        <v>4</v>
      </c>
      <c r="C225" s="3">
        <v>0</v>
      </c>
    </row>
    <row r="226" spans="1:3">
      <c r="A226" s="2" t="s">
        <v>92</v>
      </c>
      <c r="B226" s="2" t="s">
        <v>4</v>
      </c>
      <c r="C226" s="3">
        <v>0</v>
      </c>
    </row>
    <row r="227" spans="1:3">
      <c r="A227" s="2" t="s">
        <v>33</v>
      </c>
      <c r="B227" s="2" t="s">
        <v>4</v>
      </c>
      <c r="C227" s="3">
        <v>21495</v>
      </c>
    </row>
    <row r="228" spans="1:3">
      <c r="A228" s="2" t="s">
        <v>93</v>
      </c>
      <c r="B228" s="2" t="s">
        <v>4</v>
      </c>
      <c r="C228" s="3">
        <v>2235</v>
      </c>
    </row>
    <row r="229" spans="1:3">
      <c r="A229" s="2" t="s">
        <v>94</v>
      </c>
      <c r="B229" s="2" t="s">
        <v>4</v>
      </c>
      <c r="C229" s="3">
        <v>0</v>
      </c>
    </row>
    <row r="230" spans="1:3">
      <c r="A230" s="2" t="s">
        <v>34</v>
      </c>
      <c r="B230" s="2" t="s">
        <v>4</v>
      </c>
      <c r="C230" s="3">
        <v>445</v>
      </c>
    </row>
    <row r="231" spans="1:3">
      <c r="A231" s="2" t="s">
        <v>95</v>
      </c>
      <c r="B231" s="2" t="s">
        <v>4</v>
      </c>
      <c r="C231" s="3">
        <v>0</v>
      </c>
    </row>
    <row r="232" spans="1:3">
      <c r="A232" s="2" t="s">
        <v>35</v>
      </c>
      <c r="B232" s="2" t="s">
        <v>4</v>
      </c>
      <c r="C232" s="3">
        <v>0</v>
      </c>
    </row>
    <row r="233" spans="1:3">
      <c r="A233" s="2" t="s">
        <v>135</v>
      </c>
      <c r="B233" s="2" t="s">
        <v>4</v>
      </c>
      <c r="C233" s="3">
        <v>0</v>
      </c>
    </row>
    <row r="234" spans="1:3">
      <c r="A234" s="2" t="s">
        <v>136</v>
      </c>
      <c r="B234" s="2" t="s">
        <v>4</v>
      </c>
      <c r="C234" s="3">
        <v>4335</v>
      </c>
    </row>
    <row r="235" spans="1:3">
      <c r="A235" s="2" t="s">
        <v>162</v>
      </c>
      <c r="B235" s="2" t="s">
        <v>4</v>
      </c>
      <c r="C235" s="3">
        <v>2495</v>
      </c>
    </row>
    <row r="236" spans="1:3">
      <c r="A236" s="2" t="s">
        <v>137</v>
      </c>
      <c r="B236" s="2" t="s">
        <v>4</v>
      </c>
      <c r="C236" s="3">
        <v>14980</v>
      </c>
    </row>
    <row r="237" spans="1:3">
      <c r="A237" s="2" t="s">
        <v>138</v>
      </c>
      <c r="B237" s="2" t="s">
        <v>4</v>
      </c>
      <c r="C237" s="3">
        <v>5220</v>
      </c>
    </row>
    <row r="238" spans="1:3">
      <c r="A238" s="2" t="s">
        <v>163</v>
      </c>
      <c r="B238" s="2" t="s">
        <v>4</v>
      </c>
      <c r="C238" s="3">
        <v>330</v>
      </c>
    </row>
    <row r="239" spans="1:3">
      <c r="A239" s="2" t="s">
        <v>164</v>
      </c>
      <c r="B239" s="2" t="s">
        <v>4</v>
      </c>
      <c r="C239" s="3">
        <v>370</v>
      </c>
    </row>
    <row r="240" spans="1:3">
      <c r="A240" s="2" t="s">
        <v>99</v>
      </c>
      <c r="B240" s="2" t="s">
        <v>4</v>
      </c>
      <c r="C240" s="3">
        <v>980</v>
      </c>
    </row>
    <row r="241" spans="1:3">
      <c r="A241" s="2" t="s">
        <v>36</v>
      </c>
      <c r="B241" s="2" t="s">
        <v>4</v>
      </c>
      <c r="C241" s="3">
        <v>38860</v>
      </c>
    </row>
    <row r="242" spans="1:3">
      <c r="A242" s="2" t="s">
        <v>37</v>
      </c>
      <c r="B242" s="2" t="s">
        <v>4</v>
      </c>
      <c r="C242" s="3">
        <v>64465</v>
      </c>
    </row>
    <row r="243" spans="1:3">
      <c r="A243" s="2" t="s">
        <v>101</v>
      </c>
      <c r="B243" s="2" t="s">
        <v>4</v>
      </c>
      <c r="C243" s="3">
        <v>0</v>
      </c>
    </row>
    <row r="244" spans="1:3">
      <c r="A244" s="2" t="s">
        <v>141</v>
      </c>
      <c r="B244" s="2" t="s">
        <v>4</v>
      </c>
      <c r="C244" s="3">
        <v>0</v>
      </c>
    </row>
    <row r="245" spans="1:3">
      <c r="A245" s="2" t="s">
        <v>165</v>
      </c>
      <c r="B245" s="2" t="s">
        <v>4</v>
      </c>
      <c r="C245" s="3">
        <v>2515</v>
      </c>
    </row>
    <row r="246" spans="1:3">
      <c r="A246" s="2" t="s">
        <v>38</v>
      </c>
      <c r="B246" s="2" t="s">
        <v>4</v>
      </c>
      <c r="C246" s="3">
        <v>790</v>
      </c>
    </row>
    <row r="247" spans="1:3">
      <c r="A247" s="2" t="s">
        <v>39</v>
      </c>
      <c r="B247" s="2" t="s">
        <v>4</v>
      </c>
      <c r="C247" s="3">
        <v>2260</v>
      </c>
    </row>
    <row r="248" spans="1:3">
      <c r="A248" s="2" t="s">
        <v>104</v>
      </c>
      <c r="B248" s="2" t="s">
        <v>4</v>
      </c>
      <c r="C248" s="3">
        <v>0</v>
      </c>
    </row>
    <row r="249" spans="1:3">
      <c r="A249" s="2" t="s">
        <v>105</v>
      </c>
      <c r="B249" s="2" t="s">
        <v>4</v>
      </c>
      <c r="C249" s="3">
        <v>0</v>
      </c>
    </row>
    <row r="250" spans="1:3">
      <c r="A250" s="2" t="s">
        <v>40</v>
      </c>
      <c r="B250" s="2" t="s">
        <v>4</v>
      </c>
      <c r="C250" s="3">
        <v>5925</v>
      </c>
    </row>
    <row r="251" spans="1:3">
      <c r="A251" s="2" t="s">
        <v>41</v>
      </c>
      <c r="B251" s="2" t="s">
        <v>4</v>
      </c>
      <c r="C251" s="3">
        <v>3030</v>
      </c>
    </row>
    <row r="252" spans="1:3">
      <c r="A252" s="2" t="s">
        <v>42</v>
      </c>
      <c r="B252" s="2" t="s">
        <v>4</v>
      </c>
      <c r="C252" s="3">
        <v>3825</v>
      </c>
    </row>
    <row r="253" spans="1:3">
      <c r="A253" s="2" t="s">
        <v>166</v>
      </c>
      <c r="B253" s="2" t="s">
        <v>4</v>
      </c>
      <c r="C253" s="3">
        <v>1880</v>
      </c>
    </row>
    <row r="254" spans="1:3">
      <c r="A254" s="2" t="s">
        <v>108</v>
      </c>
      <c r="B254" s="2" t="s">
        <v>4</v>
      </c>
      <c r="C254" s="3">
        <v>18169.78</v>
      </c>
    </row>
    <row r="255" spans="1:3">
      <c r="A255" s="2" t="s">
        <v>167</v>
      </c>
      <c r="B255" s="2" t="s">
        <v>4</v>
      </c>
      <c r="C255" s="3">
        <v>2650</v>
      </c>
    </row>
    <row r="256" spans="1:3">
      <c r="A256" s="2" t="s">
        <v>43</v>
      </c>
      <c r="B256" s="2" t="s">
        <v>4</v>
      </c>
      <c r="C256" s="3">
        <v>0</v>
      </c>
    </row>
    <row r="257" spans="1:3">
      <c r="A257" s="2" t="s">
        <v>109</v>
      </c>
      <c r="B257" s="2" t="s">
        <v>4</v>
      </c>
      <c r="C257" s="3">
        <v>0</v>
      </c>
    </row>
    <row r="258" spans="1:3">
      <c r="A258" s="2" t="s">
        <v>44</v>
      </c>
      <c r="B258" s="2" t="s">
        <v>4</v>
      </c>
      <c r="C258" s="3">
        <v>8450</v>
      </c>
    </row>
    <row r="259" spans="1:3">
      <c r="A259" s="2" t="s">
        <v>6</v>
      </c>
      <c r="B259" s="2" t="s">
        <v>5</v>
      </c>
      <c r="C259" s="3">
        <v>96915</v>
      </c>
    </row>
    <row r="260" spans="1:3">
      <c r="A260" s="2" t="s">
        <v>7</v>
      </c>
      <c r="B260" s="2" t="s">
        <v>5</v>
      </c>
      <c r="C260" s="3">
        <v>0</v>
      </c>
    </row>
    <row r="261" spans="1:3">
      <c r="A261" s="2" t="s">
        <v>114</v>
      </c>
      <c r="B261" s="2" t="s">
        <v>5</v>
      </c>
      <c r="C261" s="3">
        <v>1900</v>
      </c>
    </row>
    <row r="262" spans="1:3">
      <c r="A262" s="2" t="s">
        <v>168</v>
      </c>
      <c r="B262" s="2" t="s">
        <v>5</v>
      </c>
      <c r="C262" s="3">
        <v>1323</v>
      </c>
    </row>
    <row r="263" spans="1:3">
      <c r="A263" s="2" t="s">
        <v>169</v>
      </c>
      <c r="B263" s="2" t="s">
        <v>5</v>
      </c>
      <c r="C263" s="3">
        <v>2038</v>
      </c>
    </row>
    <row r="264" spans="1:3">
      <c r="A264" s="2" t="s">
        <v>46</v>
      </c>
      <c r="B264" s="2" t="s">
        <v>5</v>
      </c>
      <c r="C264" s="3">
        <v>0</v>
      </c>
    </row>
    <row r="265" spans="1:3">
      <c r="A265" s="2" t="s">
        <v>115</v>
      </c>
      <c r="B265" s="2" t="s">
        <v>5</v>
      </c>
      <c r="C265" s="3">
        <v>1220</v>
      </c>
    </row>
    <row r="266" spans="1:3">
      <c r="A266" s="2" t="s">
        <v>170</v>
      </c>
      <c r="B266" s="2" t="s">
        <v>5</v>
      </c>
      <c r="C266" s="3">
        <v>2400</v>
      </c>
    </row>
    <row r="267" spans="1:3">
      <c r="A267" s="2" t="s">
        <v>50</v>
      </c>
      <c r="B267" s="2" t="s">
        <v>5</v>
      </c>
      <c r="C267" s="3">
        <v>0</v>
      </c>
    </row>
    <row r="268" spans="1:3">
      <c r="A268" s="2" t="s">
        <v>51</v>
      </c>
      <c r="B268" s="2" t="s">
        <v>5</v>
      </c>
      <c r="C268" s="3">
        <v>0</v>
      </c>
    </row>
    <row r="269" spans="1:3">
      <c r="A269" s="2" t="s">
        <v>171</v>
      </c>
      <c r="B269" s="2" t="s">
        <v>5</v>
      </c>
      <c r="C269" s="3">
        <v>150</v>
      </c>
    </row>
    <row r="270" spans="1:3">
      <c r="A270" s="2" t="s">
        <v>53</v>
      </c>
      <c r="B270" s="2" t="s">
        <v>5</v>
      </c>
      <c r="C270" s="3">
        <v>925</v>
      </c>
    </row>
    <row r="271" spans="1:3">
      <c r="A271" s="2" t="s">
        <v>172</v>
      </c>
      <c r="B271" s="2" t="s">
        <v>5</v>
      </c>
      <c r="C271" s="3">
        <v>0</v>
      </c>
    </row>
    <row r="272" spans="1:3">
      <c r="A272" s="2" t="s">
        <v>145</v>
      </c>
      <c r="B272" s="2" t="s">
        <v>5</v>
      </c>
      <c r="C272" s="3">
        <v>3500</v>
      </c>
    </row>
    <row r="273" spans="1:3">
      <c r="A273" s="2" t="s">
        <v>173</v>
      </c>
      <c r="B273" s="2" t="s">
        <v>5</v>
      </c>
      <c r="C273" s="3">
        <v>0</v>
      </c>
    </row>
    <row r="274" spans="1:3">
      <c r="A274" s="2" t="s">
        <v>54</v>
      </c>
      <c r="B274" s="2" t="s">
        <v>5</v>
      </c>
      <c r="C274" s="3">
        <v>610</v>
      </c>
    </row>
    <row r="275" spans="1:3">
      <c r="A275" s="2" t="s">
        <v>8</v>
      </c>
      <c r="B275" s="2" t="s">
        <v>5</v>
      </c>
      <c r="C275" s="3">
        <v>26333</v>
      </c>
    </row>
    <row r="276" spans="1:3">
      <c r="A276" s="2" t="s">
        <v>174</v>
      </c>
      <c r="B276" s="2" t="s">
        <v>5</v>
      </c>
      <c r="C276" s="3">
        <v>0</v>
      </c>
    </row>
    <row r="277" spans="1:3">
      <c r="A277" s="2" t="s">
        <v>9</v>
      </c>
      <c r="B277" s="2" t="s">
        <v>5</v>
      </c>
      <c r="C277" s="3">
        <v>1315</v>
      </c>
    </row>
    <row r="278" spans="1:3">
      <c r="A278" s="2" t="s">
        <v>10</v>
      </c>
      <c r="B278" s="2" t="s">
        <v>5</v>
      </c>
      <c r="C278" s="3">
        <v>5270</v>
      </c>
    </row>
    <row r="279" spans="1:3">
      <c r="A279" s="2" t="s">
        <v>56</v>
      </c>
      <c r="B279" s="2" t="s">
        <v>5</v>
      </c>
      <c r="C279" s="3">
        <v>980</v>
      </c>
    </row>
    <row r="280" spans="1:3">
      <c r="A280" s="2" t="s">
        <v>11</v>
      </c>
      <c r="B280" s="2" t="s">
        <v>5</v>
      </c>
      <c r="C280" s="3">
        <v>3040</v>
      </c>
    </row>
    <row r="281" spans="1:3">
      <c r="A281" s="2" t="s">
        <v>12</v>
      </c>
      <c r="B281" s="2" t="s">
        <v>5</v>
      </c>
      <c r="C281" s="3">
        <v>23765</v>
      </c>
    </row>
    <row r="282" spans="1:3">
      <c r="A282" s="2" t="s">
        <v>146</v>
      </c>
      <c r="B282" s="2" t="s">
        <v>5</v>
      </c>
      <c r="C282" s="3">
        <v>0</v>
      </c>
    </row>
    <row r="283" spans="1:3">
      <c r="A283" s="2" t="s">
        <v>57</v>
      </c>
      <c r="B283" s="2" t="s">
        <v>5</v>
      </c>
      <c r="C283" s="3">
        <v>74265</v>
      </c>
    </row>
    <row r="284" spans="1:3">
      <c r="A284" s="2" t="s">
        <v>58</v>
      </c>
      <c r="B284" s="2" t="s">
        <v>5</v>
      </c>
      <c r="C284" s="3">
        <v>0</v>
      </c>
    </row>
    <row r="285" spans="1:3">
      <c r="A285" s="2" t="s">
        <v>13</v>
      </c>
      <c r="B285" s="2" t="s">
        <v>5</v>
      </c>
      <c r="C285" s="3">
        <v>5445</v>
      </c>
    </row>
    <row r="286" spans="1:3">
      <c r="A286" s="2" t="s">
        <v>60</v>
      </c>
      <c r="B286" s="2" t="s">
        <v>5</v>
      </c>
      <c r="C286" s="3">
        <v>0</v>
      </c>
    </row>
    <row r="287" spans="1:3">
      <c r="A287" s="2" t="s">
        <v>61</v>
      </c>
      <c r="B287" s="2" t="s">
        <v>5</v>
      </c>
      <c r="C287" s="3">
        <v>3775</v>
      </c>
    </row>
    <row r="288" spans="1:3">
      <c r="A288" s="2" t="s">
        <v>14</v>
      </c>
      <c r="B288" s="2" t="s">
        <v>5</v>
      </c>
      <c r="C288" s="3">
        <v>224102</v>
      </c>
    </row>
    <row r="289" spans="1:3">
      <c r="A289" s="2" t="s">
        <v>120</v>
      </c>
      <c r="B289" s="2" t="s">
        <v>5</v>
      </c>
      <c r="C289" s="3">
        <v>4931</v>
      </c>
    </row>
    <row r="290" spans="1:3">
      <c r="A290" s="2" t="s">
        <v>15</v>
      </c>
      <c r="B290" s="2" t="s">
        <v>5</v>
      </c>
      <c r="C290" s="3">
        <v>3990</v>
      </c>
    </row>
    <row r="291" spans="1:3">
      <c r="A291" s="2" t="s">
        <v>16</v>
      </c>
      <c r="B291" s="2" t="s">
        <v>5</v>
      </c>
      <c r="C291" s="3">
        <v>13730</v>
      </c>
    </row>
    <row r="292" spans="1:3">
      <c r="A292" s="2" t="s">
        <v>62</v>
      </c>
      <c r="B292" s="2" t="s">
        <v>5</v>
      </c>
      <c r="C292" s="3">
        <v>2555</v>
      </c>
    </row>
    <row r="293" spans="1:3">
      <c r="A293" s="2" t="s">
        <v>17</v>
      </c>
      <c r="B293" s="2" t="s">
        <v>5</v>
      </c>
      <c r="C293" s="3">
        <v>16463</v>
      </c>
    </row>
    <row r="294" spans="1:3">
      <c r="A294" s="2" t="s">
        <v>18</v>
      </c>
      <c r="B294" s="2" t="s">
        <v>5</v>
      </c>
      <c r="C294" s="3">
        <v>1720</v>
      </c>
    </row>
    <row r="295" spans="1:3">
      <c r="A295" s="2" t="s">
        <v>19</v>
      </c>
      <c r="B295" s="2" t="s">
        <v>5</v>
      </c>
      <c r="C295" s="3">
        <v>0</v>
      </c>
    </row>
    <row r="296" spans="1:3">
      <c r="A296" s="2" t="s">
        <v>20</v>
      </c>
      <c r="B296" s="2" t="s">
        <v>5</v>
      </c>
      <c r="C296" s="3">
        <v>1980</v>
      </c>
    </row>
    <row r="297" spans="1:3">
      <c r="A297" s="2" t="s">
        <v>148</v>
      </c>
      <c r="B297" s="2" t="s">
        <v>5</v>
      </c>
      <c r="C297" s="3">
        <v>0</v>
      </c>
    </row>
    <row r="298" spans="1:3">
      <c r="A298" s="2" t="s">
        <v>149</v>
      </c>
      <c r="B298" s="2" t="s">
        <v>5</v>
      </c>
      <c r="C298" s="3">
        <v>0</v>
      </c>
    </row>
    <row r="299" spans="1:3">
      <c r="A299" s="2" t="s">
        <v>21</v>
      </c>
      <c r="B299" s="2" t="s">
        <v>5</v>
      </c>
      <c r="C299" s="3">
        <v>0</v>
      </c>
    </row>
    <row r="300" spans="1:3">
      <c r="A300" s="2" t="s">
        <v>175</v>
      </c>
      <c r="B300" s="2" t="s">
        <v>5</v>
      </c>
      <c r="C300" s="3">
        <v>1420</v>
      </c>
    </row>
    <row r="301" spans="1:3">
      <c r="A301" s="2" t="s">
        <v>176</v>
      </c>
      <c r="B301" s="2" t="s">
        <v>5</v>
      </c>
      <c r="C301" s="3">
        <v>1607</v>
      </c>
    </row>
    <row r="302" spans="1:3">
      <c r="A302" s="2" t="s">
        <v>22</v>
      </c>
      <c r="B302" s="2" t="s">
        <v>5</v>
      </c>
      <c r="C302" s="3">
        <v>860</v>
      </c>
    </row>
    <row r="303" spans="1:3">
      <c r="A303" s="2" t="s">
        <v>23</v>
      </c>
      <c r="B303" s="2" t="s">
        <v>5</v>
      </c>
      <c r="C303" s="3">
        <v>59387.3</v>
      </c>
    </row>
    <row r="304" spans="1:3">
      <c r="A304" s="2" t="s">
        <v>177</v>
      </c>
      <c r="B304" s="2" t="s">
        <v>5</v>
      </c>
      <c r="C304" s="3">
        <v>965</v>
      </c>
    </row>
    <row r="305" spans="1:3">
      <c r="A305" s="2" t="s">
        <v>63</v>
      </c>
      <c r="B305" s="2" t="s">
        <v>5</v>
      </c>
      <c r="C305" s="3">
        <v>2015</v>
      </c>
    </row>
    <row r="306" spans="1:3">
      <c r="A306" s="2" t="s">
        <v>64</v>
      </c>
      <c r="B306" s="2" t="s">
        <v>5</v>
      </c>
      <c r="C306" s="3">
        <v>2387</v>
      </c>
    </row>
    <row r="307" spans="1:3">
      <c r="A307" s="2" t="s">
        <v>24</v>
      </c>
      <c r="B307" s="2" t="s">
        <v>5</v>
      </c>
      <c r="C307" s="3">
        <v>5670</v>
      </c>
    </row>
    <row r="308" spans="1:3">
      <c r="A308" s="2" t="s">
        <v>67</v>
      </c>
      <c r="B308" s="2" t="s">
        <v>5</v>
      </c>
      <c r="C308" s="3">
        <v>40</v>
      </c>
    </row>
    <row r="309" spans="1:3">
      <c r="A309" s="2" t="s">
        <v>25</v>
      </c>
      <c r="B309" s="2" t="s">
        <v>5</v>
      </c>
      <c r="C309" s="3">
        <v>3034</v>
      </c>
    </row>
    <row r="310" spans="1:3">
      <c r="A310" s="2" t="s">
        <v>26</v>
      </c>
      <c r="B310" s="2" t="s">
        <v>5</v>
      </c>
      <c r="C310" s="3">
        <v>0</v>
      </c>
    </row>
    <row r="311" spans="1:3">
      <c r="A311" s="2" t="s">
        <v>150</v>
      </c>
      <c r="B311" s="2" t="s">
        <v>5</v>
      </c>
      <c r="C311" s="3">
        <v>0</v>
      </c>
    </row>
    <row r="312" spans="1:3">
      <c r="A312" s="2" t="s">
        <v>178</v>
      </c>
      <c r="B312" s="2" t="s">
        <v>5</v>
      </c>
      <c r="C312" s="3">
        <v>1900</v>
      </c>
    </row>
    <row r="313" spans="1:3">
      <c r="A313" s="2" t="s">
        <v>122</v>
      </c>
      <c r="B313" s="2" t="s">
        <v>5</v>
      </c>
      <c r="C313" s="3">
        <v>100</v>
      </c>
    </row>
    <row r="314" spans="1:3">
      <c r="A314" s="2" t="s">
        <v>151</v>
      </c>
      <c r="B314" s="2" t="s">
        <v>5</v>
      </c>
      <c r="C314" s="3">
        <v>3400</v>
      </c>
    </row>
    <row r="315" spans="1:3">
      <c r="A315" s="2" t="s">
        <v>179</v>
      </c>
      <c r="B315" s="2" t="s">
        <v>5</v>
      </c>
      <c r="C315" s="3">
        <v>0</v>
      </c>
    </row>
    <row r="316" spans="1:3">
      <c r="A316" s="2" t="s">
        <v>27</v>
      </c>
      <c r="B316" s="2" t="s">
        <v>5</v>
      </c>
      <c r="C316" s="3">
        <v>3620</v>
      </c>
    </row>
    <row r="317" spans="1:3">
      <c r="A317" s="2" t="s">
        <v>152</v>
      </c>
      <c r="B317" s="2" t="s">
        <v>5</v>
      </c>
      <c r="C317" s="3">
        <v>2895</v>
      </c>
    </row>
    <row r="318" spans="1:3">
      <c r="A318" s="2" t="s">
        <v>73</v>
      </c>
      <c r="B318" s="2" t="s">
        <v>5</v>
      </c>
      <c r="C318" s="3">
        <v>139000</v>
      </c>
    </row>
    <row r="319" spans="1:3">
      <c r="A319" s="2" t="s">
        <v>28</v>
      </c>
      <c r="B319" s="2" t="s">
        <v>5</v>
      </c>
      <c r="C319" s="3">
        <v>22720</v>
      </c>
    </row>
    <row r="320" spans="1:3">
      <c r="A320" s="2" t="s">
        <v>29</v>
      </c>
      <c r="B320" s="2" t="s">
        <v>5</v>
      </c>
      <c r="C320" s="3">
        <v>0</v>
      </c>
    </row>
    <row r="321" spans="1:3">
      <c r="A321" s="2" t="s">
        <v>180</v>
      </c>
      <c r="B321" s="2" t="s">
        <v>5</v>
      </c>
      <c r="C321" s="3">
        <v>390</v>
      </c>
    </row>
    <row r="322" spans="1:3">
      <c r="A322" s="2" t="s">
        <v>181</v>
      </c>
      <c r="B322" s="2" t="s">
        <v>5</v>
      </c>
      <c r="C322" s="3">
        <v>2400</v>
      </c>
    </row>
    <row r="323" spans="1:3">
      <c r="A323" s="2" t="s">
        <v>74</v>
      </c>
      <c r="B323" s="2" t="s">
        <v>5</v>
      </c>
      <c r="C323" s="3">
        <v>0</v>
      </c>
    </row>
    <row r="324" spans="1:3">
      <c r="A324" s="2" t="s">
        <v>182</v>
      </c>
      <c r="B324" s="2" t="s">
        <v>5</v>
      </c>
      <c r="C324" s="3">
        <v>16440</v>
      </c>
    </row>
    <row r="325" spans="1:3">
      <c r="A325" s="2" t="s">
        <v>78</v>
      </c>
      <c r="B325" s="2" t="s">
        <v>5</v>
      </c>
      <c r="C325" s="3">
        <v>2540</v>
      </c>
    </row>
    <row r="326" spans="1:3">
      <c r="A326" s="2" t="s">
        <v>129</v>
      </c>
      <c r="B326" s="2" t="s">
        <v>5</v>
      </c>
      <c r="C326" s="3">
        <v>3990</v>
      </c>
    </row>
    <row r="327" spans="1:3">
      <c r="A327" s="2" t="s">
        <v>30</v>
      </c>
      <c r="B327" s="2" t="s">
        <v>5</v>
      </c>
      <c r="C327" s="3">
        <v>0</v>
      </c>
    </row>
    <row r="328" spans="1:3">
      <c r="A328" s="2" t="s">
        <v>79</v>
      </c>
      <c r="B328" s="2" t="s">
        <v>5</v>
      </c>
      <c r="C328" s="3">
        <v>0</v>
      </c>
    </row>
    <row r="329" spans="1:3">
      <c r="A329" s="2" t="s">
        <v>183</v>
      </c>
      <c r="B329" s="2" t="s">
        <v>5</v>
      </c>
      <c r="C329" s="3">
        <v>0</v>
      </c>
    </row>
    <row r="330" spans="1:3">
      <c r="A330" s="2" t="s">
        <v>80</v>
      </c>
      <c r="B330" s="2" t="s">
        <v>5</v>
      </c>
      <c r="C330" s="3">
        <v>160</v>
      </c>
    </row>
    <row r="331" spans="1:3">
      <c r="A331" s="2" t="s">
        <v>81</v>
      </c>
      <c r="B331" s="2" t="s">
        <v>5</v>
      </c>
      <c r="C331" s="3">
        <v>0</v>
      </c>
    </row>
    <row r="332" spans="1:3">
      <c r="A332" s="2" t="s">
        <v>82</v>
      </c>
      <c r="B332" s="2" t="s">
        <v>5</v>
      </c>
      <c r="C332" s="3">
        <v>0</v>
      </c>
    </row>
    <row r="333" spans="1:3">
      <c r="A333" s="2" t="s">
        <v>83</v>
      </c>
      <c r="B333" s="2" t="s">
        <v>5</v>
      </c>
      <c r="C333" s="3">
        <v>0</v>
      </c>
    </row>
    <row r="334" spans="1:3">
      <c r="A334" s="2" t="s">
        <v>131</v>
      </c>
      <c r="B334" s="2" t="s">
        <v>5</v>
      </c>
      <c r="C334" s="3">
        <v>0</v>
      </c>
    </row>
    <row r="335" spans="1:3">
      <c r="A335" s="2" t="s">
        <v>84</v>
      </c>
      <c r="B335" s="2" t="s">
        <v>5</v>
      </c>
      <c r="C335" s="3">
        <v>1800</v>
      </c>
    </row>
    <row r="336" spans="1:3">
      <c r="A336" s="2" t="s">
        <v>87</v>
      </c>
      <c r="B336" s="2" t="s">
        <v>5</v>
      </c>
      <c r="C336" s="3">
        <v>400</v>
      </c>
    </row>
    <row r="337" spans="1:3">
      <c r="A337" s="2" t="s">
        <v>184</v>
      </c>
      <c r="B337" s="2" t="s">
        <v>5</v>
      </c>
      <c r="C337" s="3">
        <v>710</v>
      </c>
    </row>
    <row r="338" spans="1:3">
      <c r="A338" s="2" t="s">
        <v>156</v>
      </c>
      <c r="B338" s="2" t="s">
        <v>5</v>
      </c>
      <c r="C338" s="3">
        <v>0</v>
      </c>
    </row>
    <row r="339" spans="1:3">
      <c r="A339" s="2" t="s">
        <v>133</v>
      </c>
      <c r="B339" s="2" t="s">
        <v>5</v>
      </c>
      <c r="C339" s="3">
        <v>0</v>
      </c>
    </row>
    <row r="340" spans="1:3">
      <c r="A340" s="2" t="s">
        <v>31</v>
      </c>
      <c r="B340" s="2" t="s">
        <v>5</v>
      </c>
      <c r="C340" s="3">
        <v>18670</v>
      </c>
    </row>
    <row r="341" spans="1:3">
      <c r="A341" s="2" t="s">
        <v>157</v>
      </c>
      <c r="B341" s="2" t="s">
        <v>5</v>
      </c>
      <c r="C341" s="3">
        <v>1700</v>
      </c>
    </row>
    <row r="342" spans="1:3">
      <c r="A342" s="2" t="s">
        <v>89</v>
      </c>
      <c r="B342" s="2" t="s">
        <v>5</v>
      </c>
      <c r="C342" s="3">
        <v>226</v>
      </c>
    </row>
    <row r="343" spans="1:3">
      <c r="A343" s="2" t="s">
        <v>185</v>
      </c>
      <c r="B343" s="2" t="s">
        <v>5</v>
      </c>
      <c r="C343" s="3">
        <v>1390</v>
      </c>
    </row>
    <row r="344" spans="1:3">
      <c r="A344" s="2" t="s">
        <v>161</v>
      </c>
      <c r="B344" s="2" t="s">
        <v>5</v>
      </c>
      <c r="C344" s="3">
        <v>0</v>
      </c>
    </row>
    <row r="345" spans="1:3">
      <c r="A345" s="2" t="s">
        <v>32</v>
      </c>
      <c r="B345" s="2" t="s">
        <v>5</v>
      </c>
      <c r="C345" s="3">
        <v>1550</v>
      </c>
    </row>
    <row r="346" spans="1:3">
      <c r="A346" s="2" t="s">
        <v>186</v>
      </c>
      <c r="B346" s="2" t="s">
        <v>5</v>
      </c>
      <c r="C346" s="3">
        <v>0</v>
      </c>
    </row>
    <row r="347" spans="1:3">
      <c r="A347" s="2" t="s">
        <v>92</v>
      </c>
      <c r="B347" s="2" t="s">
        <v>5</v>
      </c>
      <c r="C347" s="3">
        <v>0</v>
      </c>
    </row>
    <row r="348" spans="1:3">
      <c r="A348" s="2" t="s">
        <v>33</v>
      </c>
      <c r="B348" s="2" t="s">
        <v>5</v>
      </c>
      <c r="C348" s="3">
        <v>35198</v>
      </c>
    </row>
    <row r="349" spans="1:3">
      <c r="A349" s="2" t="s">
        <v>93</v>
      </c>
      <c r="B349" s="2" t="s">
        <v>5</v>
      </c>
      <c r="C349" s="3">
        <v>87650</v>
      </c>
    </row>
    <row r="350" spans="1:3">
      <c r="A350" s="2" t="s">
        <v>94</v>
      </c>
      <c r="B350" s="2" t="s">
        <v>5</v>
      </c>
      <c r="C350" s="3">
        <v>0</v>
      </c>
    </row>
    <row r="351" spans="1:3">
      <c r="A351" s="2" t="s">
        <v>34</v>
      </c>
      <c r="B351" s="2" t="s">
        <v>5</v>
      </c>
      <c r="C351" s="3">
        <v>11450</v>
      </c>
    </row>
    <row r="352" spans="1:3">
      <c r="A352" s="2" t="s">
        <v>187</v>
      </c>
      <c r="B352" s="2" t="s">
        <v>5</v>
      </c>
      <c r="C352" s="3">
        <v>340</v>
      </c>
    </row>
    <row r="353" spans="1:3">
      <c r="A353" s="2" t="s">
        <v>95</v>
      </c>
      <c r="B353" s="2" t="s">
        <v>5</v>
      </c>
      <c r="C353" s="3">
        <v>2920</v>
      </c>
    </row>
    <row r="354" spans="1:3">
      <c r="A354" s="2" t="s">
        <v>35</v>
      </c>
      <c r="B354" s="2" t="s">
        <v>5</v>
      </c>
      <c r="C354" s="3">
        <v>600</v>
      </c>
    </row>
    <row r="355" spans="1:3">
      <c r="A355" s="2" t="s">
        <v>135</v>
      </c>
      <c r="B355" s="2" t="s">
        <v>5</v>
      </c>
      <c r="C355" s="3">
        <v>17760</v>
      </c>
    </row>
    <row r="356" spans="1:3">
      <c r="A356" s="2" t="s">
        <v>99</v>
      </c>
      <c r="B356" s="2" t="s">
        <v>5</v>
      </c>
      <c r="C356" s="3">
        <v>0</v>
      </c>
    </row>
    <row r="357" spans="1:3">
      <c r="A357" s="2" t="s">
        <v>188</v>
      </c>
      <c r="B357" s="2" t="s">
        <v>5</v>
      </c>
      <c r="C357" s="3">
        <v>0</v>
      </c>
    </row>
    <row r="358" spans="1:3">
      <c r="A358" s="2" t="s">
        <v>36</v>
      </c>
      <c r="B358" s="2" t="s">
        <v>5</v>
      </c>
      <c r="C358" s="3">
        <v>36420</v>
      </c>
    </row>
    <row r="359" spans="1:3">
      <c r="A359" s="2" t="s">
        <v>189</v>
      </c>
      <c r="B359" s="2" t="s">
        <v>5</v>
      </c>
      <c r="C359" s="3">
        <v>0</v>
      </c>
    </row>
    <row r="360" spans="1:3">
      <c r="A360" s="2" t="s">
        <v>37</v>
      </c>
      <c r="B360" s="2" t="s">
        <v>5</v>
      </c>
      <c r="C360" s="3">
        <v>76250</v>
      </c>
    </row>
    <row r="361" spans="1:3">
      <c r="A361" s="2" t="s">
        <v>101</v>
      </c>
      <c r="B361" s="2" t="s">
        <v>5</v>
      </c>
      <c r="C361" s="3">
        <v>3900</v>
      </c>
    </row>
    <row r="362" spans="1:3">
      <c r="A362" s="2" t="s">
        <v>141</v>
      </c>
      <c r="B362" s="2" t="s">
        <v>5</v>
      </c>
      <c r="C362" s="3">
        <v>4725</v>
      </c>
    </row>
    <row r="363" spans="1:3">
      <c r="A363" s="2" t="s">
        <v>38</v>
      </c>
      <c r="B363" s="2" t="s">
        <v>5</v>
      </c>
      <c r="C363" s="3">
        <v>10940</v>
      </c>
    </row>
    <row r="364" spans="1:3">
      <c r="A364" s="2" t="s">
        <v>104</v>
      </c>
      <c r="B364" s="2" t="s">
        <v>5</v>
      </c>
      <c r="C364" s="3">
        <v>0</v>
      </c>
    </row>
    <row r="365" spans="1:3">
      <c r="A365" s="2" t="s">
        <v>105</v>
      </c>
      <c r="B365" s="2" t="s">
        <v>5</v>
      </c>
      <c r="C365" s="3">
        <v>5502</v>
      </c>
    </row>
    <row r="366" spans="1:3">
      <c r="A366" s="2" t="s">
        <v>40</v>
      </c>
      <c r="B366" s="2" t="s">
        <v>5</v>
      </c>
      <c r="C366" s="3">
        <v>840</v>
      </c>
    </row>
    <row r="367" spans="1:3">
      <c r="A367" s="2" t="s">
        <v>41</v>
      </c>
      <c r="B367" s="2" t="s">
        <v>5</v>
      </c>
      <c r="C367" s="3">
        <v>13430</v>
      </c>
    </row>
    <row r="368" spans="1:3">
      <c r="A368" s="2" t="s">
        <v>42</v>
      </c>
      <c r="B368" s="2" t="s">
        <v>5</v>
      </c>
      <c r="C368" s="3">
        <v>0</v>
      </c>
    </row>
    <row r="369" spans="1:3">
      <c r="A369" s="2" t="s">
        <v>166</v>
      </c>
      <c r="B369" s="2" t="s">
        <v>5</v>
      </c>
      <c r="C369" s="3">
        <v>0</v>
      </c>
    </row>
    <row r="370" spans="1:3">
      <c r="A370" s="2" t="s">
        <v>108</v>
      </c>
      <c r="B370" s="2" t="s">
        <v>5</v>
      </c>
      <c r="C370" s="3">
        <v>310292.26</v>
      </c>
    </row>
    <row r="371" spans="1:3">
      <c r="A371" s="2" t="s">
        <v>43</v>
      </c>
      <c r="B371" s="2" t="s">
        <v>5</v>
      </c>
      <c r="C371" s="3">
        <v>2250</v>
      </c>
    </row>
    <row r="372" spans="1:3">
      <c r="A372" s="2" t="s">
        <v>109</v>
      </c>
      <c r="B372" s="2" t="s">
        <v>5</v>
      </c>
      <c r="C372" s="3">
        <v>0</v>
      </c>
    </row>
    <row r="373" spans="1:3">
      <c r="A373" s="2" t="s">
        <v>44</v>
      </c>
      <c r="B373" s="2" t="s">
        <v>5</v>
      </c>
      <c r="C373" s="3">
        <v>7600</v>
      </c>
    </row>
    <row r="374" spans="1:3">
      <c r="A374" s="2" t="s">
        <v>190</v>
      </c>
      <c r="B374" s="2" t="s">
        <v>5</v>
      </c>
      <c r="C37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Optimus Global Services</cp:lastModifiedBy>
  <dcterms:created xsi:type="dcterms:W3CDTF">2011-08-02T10:33:22Z</dcterms:created>
  <dcterms:modified xsi:type="dcterms:W3CDTF">2011-08-02T11:34:23Z</dcterms:modified>
</cp:coreProperties>
</file>