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45" windowWidth="18975" windowHeight="11955" activeTab="1"/>
  </bookViews>
  <sheets>
    <sheet name="Data" sheetId="2" r:id="rId1"/>
    <sheet name="Sheet1" sheetId="3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C32" i="2" l="1"/>
  <c r="C31" i="2" l="1"/>
  <c r="C30" i="2" l="1"/>
  <c r="C29" i="2" l="1"/>
  <c r="C28" i="2"/>
  <c r="C27" i="2" l="1"/>
  <c r="C18" i="2" l="1"/>
  <c r="C19" i="2"/>
  <c r="C20" i="2"/>
  <c r="C21" i="2"/>
  <c r="C22" i="2"/>
  <c r="C23" i="2"/>
  <c r="C24" i="2"/>
  <c r="C25" i="2"/>
  <c r="C26" i="2"/>
  <c r="C17" i="2"/>
  <c r="C16" i="2" l="1"/>
  <c r="C15" i="2" l="1"/>
  <c r="C14" i="2"/>
  <c r="C13" i="2" l="1"/>
  <c r="C12" i="2"/>
  <c r="C11" i="2"/>
  <c r="C10" i="2"/>
  <c r="C9" i="2"/>
  <c r="C8" i="2"/>
  <c r="C7" i="2"/>
  <c r="C6" i="2"/>
  <c r="C5" i="2"/>
  <c r="C3" i="2"/>
  <c r="C4" i="2"/>
  <c r="C2" i="2"/>
  <c r="B4" i="3" l="1"/>
  <c r="B2" i="3"/>
  <c r="B3" i="3"/>
</calcChain>
</file>

<file path=xl/sharedStrings.xml><?xml version="1.0" encoding="utf-8"?>
<sst xmlns="http://schemas.openxmlformats.org/spreadsheetml/2006/main" count="40" uniqueCount="33">
  <si>
    <t>Sl No</t>
  </si>
  <si>
    <t>Date</t>
  </si>
  <si>
    <t>Week Num</t>
  </si>
  <si>
    <t>SDKRI6AP</t>
  </si>
  <si>
    <t>Count</t>
  </si>
  <si>
    <t>27th</t>
  </si>
  <si>
    <t>28th</t>
  </si>
  <si>
    <t>29th</t>
  </si>
  <si>
    <t>Week Number</t>
  </si>
  <si>
    <t>=IF(COUNT(Sheet1!$A:$A)&lt;13;COUNT(Sheet1!$A:$A);13)</t>
  </si>
  <si>
    <t>Cnt_WI</t>
  </si>
  <si>
    <t>WkNum</t>
  </si>
  <si>
    <t>=OFFSET(Sheet1!$B$1;COUNTA(Sheet1!$A:$A)-wknum;0;wknum;1)</t>
  </si>
  <si>
    <t>ID</t>
  </si>
  <si>
    <t>A31151</t>
  </si>
  <si>
    <t>A21205</t>
  </si>
  <si>
    <t>A15800</t>
  </si>
  <si>
    <t>B60259</t>
  </si>
  <si>
    <t>B59452</t>
  </si>
  <si>
    <t>B37828</t>
  </si>
  <si>
    <t>B37642</t>
  </si>
  <si>
    <t>B43129</t>
  </si>
  <si>
    <t>B44905</t>
  </si>
  <si>
    <t>B37908</t>
  </si>
  <si>
    <t>B40855</t>
  </si>
  <si>
    <t>B37862</t>
  </si>
  <si>
    <t>B37891</t>
  </si>
  <si>
    <t>B38349</t>
  </si>
  <si>
    <t>B48212</t>
  </si>
  <si>
    <t>B52516</t>
  </si>
  <si>
    <t>CAAASE</t>
  </si>
  <si>
    <t>CAAASC</t>
  </si>
  <si>
    <t>CAAAQK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</si>
</sst>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quotePrefix="1"/>
    <xf numFmtId="0" fontId="0" fillId="0" borderId="0" xfId="0" applyFill="1"/>
    <xf numFmtId="0" fontId="0" fillId="0" borderId="0" xfId="0" quotePrefix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BMS Count Week Wise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[1]Sheet1!$B$1</c:f>
              <c:strCache>
                <c:ptCount val="1"/>
                <c:pt idx="0">
                  <c:v>#REF!</c:v>
                </c:pt>
              </c:strCache>
            </c:strRef>
          </c:tx>
          <c:spPr>
            <a:gradFill flip="none" rotWithShape="1">
              <a:gsLst>
                <a:gs pos="0">
                  <a:srgbClr val="FF3399"/>
                </a:gs>
                <a:gs pos="25000">
                  <a:srgbClr val="FF6633"/>
                </a:gs>
                <a:gs pos="50000">
                  <a:srgbClr val="FFFF00"/>
                </a:gs>
                <a:gs pos="75000">
                  <a:srgbClr val="01A78F"/>
                </a:gs>
                <a:gs pos="100000">
                  <a:srgbClr val="3366FF"/>
                </a:gs>
              </a:gsLst>
              <a:lin ang="2700000" scaled="0"/>
              <a:tileRect/>
            </a:gradFill>
          </c:spPr>
          <c:invertIfNegative val="0"/>
          <c:cat>
            <c:strRef>
              <c:f>BMS_Work_Details.xlsx!WkNum</c:f>
              <c:strCache>
                <c:ptCount val="3"/>
                <c:pt idx="0">
                  <c:v>27th</c:v>
                </c:pt>
                <c:pt idx="1">
                  <c:v>28th</c:v>
                </c:pt>
                <c:pt idx="2">
                  <c:v>29th</c:v>
                </c:pt>
              </c:strCache>
            </c:strRef>
          </c:cat>
          <c:val>
            <c:numRef>
              <c:f>BMS_Work_Details.xlsx!Cnt_WI</c:f>
              <c:numCache>
                <c:formatCode>General</c:formatCode>
                <c:ptCount val="3"/>
                <c:pt idx="0">
                  <c:v>7</c:v>
                </c:pt>
                <c:pt idx="1">
                  <c:v>8</c:v>
                </c:pt>
                <c:pt idx="2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92864"/>
        <c:axId val="91094400"/>
      </c:barChart>
      <c:catAx>
        <c:axId val="91092864"/>
        <c:scaling>
          <c:orientation val="minMax"/>
        </c:scaling>
        <c:delete val="0"/>
        <c:axPos val="b"/>
        <c:majorTickMark val="out"/>
        <c:minorTickMark val="none"/>
        <c:tickLblPos val="nextTo"/>
        <c:crossAx val="91094400"/>
        <c:crosses val="autoZero"/>
        <c:auto val="1"/>
        <c:lblAlgn val="ctr"/>
        <c:lblOffset val="100"/>
        <c:noMultiLvlLbl val="0"/>
      </c:catAx>
      <c:valAx>
        <c:axId val="91094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1092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0</xdr:rowOff>
    </xdr:from>
    <xdr:to>
      <xdr:col>13</xdr:col>
      <xdr:colOff>304800</xdr:colOff>
      <xdr:row>23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MS_Work_Det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S_Work_Details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3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5703125" bestFit="1" customWidth="1"/>
    <col min="2" max="4" width="12.1406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13</v>
      </c>
    </row>
    <row r="2" spans="1:4" x14ac:dyDescent="0.25">
      <c r="A2">
        <v>1</v>
      </c>
      <c r="B2" s="1">
        <v>40728</v>
      </c>
      <c r="C2" s="2">
        <f>TRUNC(((B2-DATE(YEAR(B2),1,0))+6)/7)</f>
        <v>27</v>
      </c>
      <c r="D2" s="1" t="s">
        <v>14</v>
      </c>
    </row>
    <row r="3" spans="1:4" x14ac:dyDescent="0.25">
      <c r="A3">
        <v>2</v>
      </c>
      <c r="B3" s="1">
        <v>40729</v>
      </c>
      <c r="C3" s="2">
        <f t="shared" ref="C3:C8" si="0">TRUNC(((B3-DATE(YEAR(B3),1,0))+6)/7)</f>
        <v>27</v>
      </c>
      <c r="D3" t="s">
        <v>17</v>
      </c>
    </row>
    <row r="4" spans="1:4" x14ac:dyDescent="0.25">
      <c r="A4">
        <v>3</v>
      </c>
      <c r="B4" s="1">
        <v>40730</v>
      </c>
      <c r="C4" s="2">
        <f t="shared" si="0"/>
        <v>27</v>
      </c>
      <c r="D4" t="s">
        <v>15</v>
      </c>
    </row>
    <row r="5" spans="1:4" x14ac:dyDescent="0.25">
      <c r="A5">
        <v>4</v>
      </c>
      <c r="B5" s="1">
        <v>40730</v>
      </c>
      <c r="C5" s="2">
        <f t="shared" si="0"/>
        <v>27</v>
      </c>
    </row>
    <row r="6" spans="1:4" x14ac:dyDescent="0.25">
      <c r="A6">
        <v>5</v>
      </c>
      <c r="B6" s="1">
        <v>40730</v>
      </c>
      <c r="C6" s="2">
        <f t="shared" si="0"/>
        <v>27</v>
      </c>
      <c r="D6" t="s">
        <v>3</v>
      </c>
    </row>
    <row r="7" spans="1:4" x14ac:dyDescent="0.25">
      <c r="A7">
        <v>6</v>
      </c>
      <c r="B7" s="1">
        <v>40730</v>
      </c>
      <c r="C7" s="2">
        <f t="shared" si="0"/>
        <v>27</v>
      </c>
    </row>
    <row r="8" spans="1:4" x14ac:dyDescent="0.25">
      <c r="A8">
        <v>7</v>
      </c>
      <c r="B8" s="1">
        <v>40730</v>
      </c>
      <c r="C8" s="2">
        <f t="shared" si="0"/>
        <v>27</v>
      </c>
    </row>
    <row r="9" spans="1:4" x14ac:dyDescent="0.25">
      <c r="A9">
        <v>8</v>
      </c>
      <c r="B9" s="1">
        <v>40735</v>
      </c>
      <c r="C9" s="2">
        <f t="shared" ref="C9:C32" si="1">TRUNC(((B9-DATE(YEAR(B9),1,0))+6)/7)</f>
        <v>28</v>
      </c>
      <c r="D9" t="s">
        <v>30</v>
      </c>
    </row>
    <row r="10" spans="1:4" x14ac:dyDescent="0.25">
      <c r="A10">
        <v>9</v>
      </c>
      <c r="B10" s="1">
        <v>40735</v>
      </c>
      <c r="C10" s="2">
        <f t="shared" si="1"/>
        <v>28</v>
      </c>
      <c r="D10" t="s">
        <v>31</v>
      </c>
    </row>
    <row r="11" spans="1:4" x14ac:dyDescent="0.25">
      <c r="A11">
        <v>10</v>
      </c>
      <c r="B11" s="1">
        <v>40735</v>
      </c>
      <c r="C11" s="2">
        <f t="shared" si="1"/>
        <v>28</v>
      </c>
      <c r="D11" t="s">
        <v>16</v>
      </c>
    </row>
    <row r="12" spans="1:4" x14ac:dyDescent="0.25">
      <c r="A12">
        <v>11</v>
      </c>
      <c r="B12" s="1">
        <v>40735</v>
      </c>
      <c r="C12" s="2">
        <f t="shared" si="1"/>
        <v>28</v>
      </c>
      <c r="D12" t="s">
        <v>18</v>
      </c>
    </row>
    <row r="13" spans="1:4" x14ac:dyDescent="0.25">
      <c r="A13">
        <v>12</v>
      </c>
      <c r="B13" s="1">
        <v>40736</v>
      </c>
      <c r="C13" s="2">
        <f t="shared" si="1"/>
        <v>28</v>
      </c>
    </row>
    <row r="14" spans="1:4" x14ac:dyDescent="0.25">
      <c r="A14">
        <v>13</v>
      </c>
      <c r="B14" s="1">
        <v>40736</v>
      </c>
      <c r="C14" s="2">
        <f t="shared" si="1"/>
        <v>28</v>
      </c>
      <c r="D14" t="s">
        <v>30</v>
      </c>
    </row>
    <row r="15" spans="1:4" x14ac:dyDescent="0.25">
      <c r="A15">
        <v>14</v>
      </c>
      <c r="B15" s="1">
        <v>40736</v>
      </c>
      <c r="C15" s="2">
        <f t="shared" si="1"/>
        <v>28</v>
      </c>
      <c r="D15" t="s">
        <v>31</v>
      </c>
    </row>
    <row r="16" spans="1:4" x14ac:dyDescent="0.25">
      <c r="A16">
        <v>15</v>
      </c>
      <c r="B16" s="1">
        <v>40736</v>
      </c>
      <c r="C16" s="2">
        <f t="shared" si="1"/>
        <v>28</v>
      </c>
      <c r="D16" t="s">
        <v>31</v>
      </c>
    </row>
    <row r="17" spans="1:4" x14ac:dyDescent="0.25">
      <c r="A17">
        <v>16</v>
      </c>
      <c r="B17" s="1">
        <v>40742</v>
      </c>
      <c r="C17" s="2">
        <f t="shared" si="1"/>
        <v>29</v>
      </c>
      <c r="D17" t="s">
        <v>19</v>
      </c>
    </row>
    <row r="18" spans="1:4" x14ac:dyDescent="0.25">
      <c r="A18">
        <v>17</v>
      </c>
      <c r="B18" s="1">
        <v>40743</v>
      </c>
      <c r="C18" s="2">
        <f t="shared" si="1"/>
        <v>29</v>
      </c>
      <c r="D18" t="s">
        <v>20</v>
      </c>
    </row>
    <row r="19" spans="1:4" x14ac:dyDescent="0.25">
      <c r="A19">
        <v>18</v>
      </c>
      <c r="B19" s="1">
        <v>40743</v>
      </c>
      <c r="C19" s="2">
        <f t="shared" si="1"/>
        <v>29</v>
      </c>
      <c r="D19" t="s">
        <v>21</v>
      </c>
    </row>
    <row r="20" spans="1:4" x14ac:dyDescent="0.25">
      <c r="A20">
        <v>19</v>
      </c>
      <c r="B20" s="1">
        <v>40743</v>
      </c>
      <c r="C20" s="2">
        <f t="shared" si="1"/>
        <v>29</v>
      </c>
      <c r="D20" t="s">
        <v>22</v>
      </c>
    </row>
    <row r="21" spans="1:4" x14ac:dyDescent="0.25">
      <c r="A21">
        <v>20</v>
      </c>
      <c r="B21" s="1">
        <v>40743</v>
      </c>
      <c r="C21" s="2">
        <f t="shared" si="1"/>
        <v>29</v>
      </c>
      <c r="D21" t="s">
        <v>23</v>
      </c>
    </row>
    <row r="22" spans="1:4" x14ac:dyDescent="0.25">
      <c r="A22">
        <v>21</v>
      </c>
      <c r="B22" s="1">
        <v>40743</v>
      </c>
      <c r="C22" s="2">
        <f t="shared" si="1"/>
        <v>29</v>
      </c>
      <c r="D22" t="s">
        <v>24</v>
      </c>
    </row>
    <row r="23" spans="1:4" x14ac:dyDescent="0.25">
      <c r="A23">
        <v>22</v>
      </c>
      <c r="B23" s="1">
        <v>40743</v>
      </c>
      <c r="C23" s="2">
        <f t="shared" si="1"/>
        <v>29</v>
      </c>
      <c r="D23" t="s">
        <v>25</v>
      </c>
    </row>
    <row r="24" spans="1:4" x14ac:dyDescent="0.25">
      <c r="A24">
        <v>23</v>
      </c>
      <c r="B24" s="1">
        <v>40743</v>
      </c>
      <c r="C24" s="2">
        <f t="shared" si="1"/>
        <v>29</v>
      </c>
      <c r="D24" t="s">
        <v>26</v>
      </c>
    </row>
    <row r="25" spans="1:4" x14ac:dyDescent="0.25">
      <c r="A25">
        <v>24</v>
      </c>
      <c r="B25" s="1">
        <v>40743</v>
      </c>
      <c r="C25" s="2">
        <f t="shared" si="1"/>
        <v>29</v>
      </c>
      <c r="D25" t="s">
        <v>27</v>
      </c>
    </row>
    <row r="26" spans="1:4" x14ac:dyDescent="0.25">
      <c r="A26">
        <v>25</v>
      </c>
      <c r="B26" s="1">
        <v>40743</v>
      </c>
      <c r="C26" s="2">
        <f t="shared" si="1"/>
        <v>29</v>
      </c>
      <c r="D26" t="s">
        <v>28</v>
      </c>
    </row>
    <row r="27" spans="1:4" x14ac:dyDescent="0.25">
      <c r="A27">
        <v>26</v>
      </c>
      <c r="B27" s="1">
        <v>40745</v>
      </c>
      <c r="C27" s="2">
        <f t="shared" si="1"/>
        <v>29</v>
      </c>
      <c r="D27" t="s">
        <v>32</v>
      </c>
    </row>
    <row r="28" spans="1:4" x14ac:dyDescent="0.25">
      <c r="A28">
        <v>27</v>
      </c>
      <c r="B28" s="1">
        <v>40746</v>
      </c>
      <c r="C28" s="2">
        <f t="shared" si="1"/>
        <v>29</v>
      </c>
      <c r="D28" t="s">
        <v>14</v>
      </c>
    </row>
    <row r="29" spans="1:4" x14ac:dyDescent="0.25">
      <c r="A29">
        <v>28</v>
      </c>
      <c r="B29" s="1">
        <v>40746</v>
      </c>
      <c r="C29" s="2">
        <f t="shared" si="1"/>
        <v>29</v>
      </c>
      <c r="D29" t="s">
        <v>17</v>
      </c>
    </row>
    <row r="30" spans="1:4" x14ac:dyDescent="0.25">
      <c r="A30">
        <v>29</v>
      </c>
      <c r="B30" s="1">
        <v>40746</v>
      </c>
      <c r="C30" s="2">
        <f t="shared" si="1"/>
        <v>29</v>
      </c>
      <c r="D30" t="s">
        <v>16</v>
      </c>
    </row>
    <row r="31" spans="1:4" x14ac:dyDescent="0.25">
      <c r="A31">
        <v>30</v>
      </c>
      <c r="B31" s="1">
        <v>40749</v>
      </c>
      <c r="C31" s="2">
        <f t="shared" si="1"/>
        <v>30</v>
      </c>
      <c r="D31" t="s">
        <v>29</v>
      </c>
    </row>
    <row r="32" spans="1:4" x14ac:dyDescent="0.25">
      <c r="A32">
        <v>31</v>
      </c>
      <c r="B32" s="1">
        <v>40750</v>
      </c>
      <c r="C32" s="2">
        <f t="shared" si="1"/>
        <v>30</v>
      </c>
      <c r="D32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4"/>
  <sheetViews>
    <sheetView tabSelected="1" workbookViewId="0"/>
  </sheetViews>
  <sheetFormatPr defaultRowHeight="15" x14ac:dyDescent="0.25"/>
  <cols>
    <col min="1" max="1" width="14" bestFit="1" customWidth="1"/>
  </cols>
  <sheetData>
    <row r="1" spans="1:5" x14ac:dyDescent="0.25">
      <c r="A1" t="s">
        <v>8</v>
      </c>
      <c r="B1" t="s">
        <v>4</v>
      </c>
      <c r="D1" s="4" t="s">
        <v>11</v>
      </c>
      <c r="E1" s="5" t="s">
        <v>9</v>
      </c>
    </row>
    <row r="2" spans="1:5" x14ac:dyDescent="0.25">
      <c r="A2" t="s">
        <v>5</v>
      </c>
      <c r="B2">
        <f>IF(LEN(A2)=4,COUNTIF(Data!C:C,LEFT(Sheet1!A2,2)),COUNTIF(Data!C:C,LEFT(Sheet1!A2,1)))</f>
        <v>7</v>
      </c>
      <c r="D2" t="s">
        <v>10</v>
      </c>
      <c r="E2" s="3" t="s">
        <v>12</v>
      </c>
    </row>
    <row r="3" spans="1:5" x14ac:dyDescent="0.25">
      <c r="A3" t="s">
        <v>6</v>
      </c>
      <c r="B3">
        <f>IF(LEN(A3)=4,COUNTIF(Data!C:C,LEFT(Sheet1!A3,2)),COUNTIF(Data!C:C,LEFT(Sheet1!A3,1)))</f>
        <v>8</v>
      </c>
    </row>
    <row r="4" spans="1:5" x14ac:dyDescent="0.25">
      <c r="A4" t="s">
        <v>7</v>
      </c>
      <c r="B4">
        <f>IF(LEN(A4)=4,COUNTIF(Data!C:C,LEFT(Sheet1!A4,2)),COUNTIF(Data!C:C,LEFT(Sheet1!A4,1)))</f>
        <v>14</v>
      </c>
      <c r="E4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Sheet1</vt:lpstr>
    </vt:vector>
  </TitlesOfParts>
  <Company>IBM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IBM_USER</dc:creator>
  <cp:lastModifiedBy>IBM_USER</cp:lastModifiedBy>
  <dcterms:created xsi:type="dcterms:W3CDTF">2011-07-04T09:36:40Z</dcterms:created>
  <dcterms:modified xsi:type="dcterms:W3CDTF">2011-07-29T13:52:04Z</dcterms:modified>
</cp:coreProperties>
</file>