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(2)'!$A$2:$H$2</definedName>
  </definedNames>
  <calcPr calcId="125725"/>
</workbook>
</file>

<file path=xl/calcChain.xml><?xml version="1.0" encoding="utf-8"?>
<calcChain xmlns="http://schemas.openxmlformats.org/spreadsheetml/2006/main">
  <c r="C14" i="4"/>
  <c r="D14"/>
  <c r="C15"/>
  <c r="D15"/>
  <c r="C16"/>
  <c r="D16"/>
  <c r="C17"/>
  <c r="D17"/>
  <c r="C18"/>
  <c r="D18"/>
  <c r="C19"/>
  <c r="D19"/>
  <c r="C20"/>
  <c r="D20"/>
  <c r="C21"/>
  <c r="D21"/>
  <c r="D13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C13"/>
</calcChain>
</file>

<file path=xl/sharedStrings.xml><?xml version="1.0" encoding="utf-8"?>
<sst xmlns="http://schemas.openxmlformats.org/spreadsheetml/2006/main" count="6" uniqueCount="6">
  <si>
    <t>ASSET CODE</t>
  </si>
  <si>
    <t>PREVIOUS ISSUE</t>
  </si>
  <si>
    <t>PREVIOUS READING</t>
  </si>
  <si>
    <t>PRESENT READING</t>
  </si>
  <si>
    <t>PRESENT ISSUE</t>
  </si>
  <si>
    <t>details should come as below.</t>
  </si>
</sst>
</file>

<file path=xl/styles.xml><?xml version="1.0" encoding="utf-8"?>
<styleSheet xmlns="http://schemas.openxmlformats.org/spreadsheetml/2006/main">
  <numFmts count="2">
    <numFmt numFmtId="164" formatCode="_ [$₹-445]\ * #,##0_ ;_ [$₹-445]\ * \-#,##0_ ;_ [$₹-445]\ * &quot;-&quot;_ ;_ @_ "/>
    <numFmt numFmtId="167" formatCode="[$-409]d/mmm/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0" xfId="1" applyFont="1" applyFill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 applyFill="1"/>
    <xf numFmtId="167" fontId="0" fillId="0" borderId="0" xfId="0" applyNumberFormat="1" applyFill="1"/>
    <xf numFmtId="0" fontId="0" fillId="5" borderId="0" xfId="0" applyFill="1"/>
    <xf numFmtId="167" fontId="0" fillId="5" borderId="0" xfId="0" applyNumberFormat="1" applyFill="1"/>
    <xf numFmtId="0" fontId="0" fillId="6" borderId="0" xfId="0" applyFill="1"/>
  </cellXfs>
  <cellStyles count="2">
    <cellStyle name="Currency [0]" xfId="1" builtinId="7" customBuiltin="1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25</xdr:row>
      <xdr:rowOff>180975</xdr:rowOff>
    </xdr:from>
    <xdr:to>
      <xdr:col>7</xdr:col>
      <xdr:colOff>523875</xdr:colOff>
      <xdr:row>34</xdr:row>
      <xdr:rowOff>133350</xdr:rowOff>
    </xdr:to>
    <xdr:sp macro="" textlink="">
      <xdr:nvSpPr>
        <xdr:cNvPr id="2" name="Rounded Rectangular Callout 1"/>
        <xdr:cNvSpPr/>
      </xdr:nvSpPr>
      <xdr:spPr>
        <a:xfrm>
          <a:off x="4086225" y="4562475"/>
          <a:ext cx="2752725" cy="1666875"/>
        </a:xfrm>
        <a:prstGeom prst="wedgeRoundRectCallout">
          <a:avLst>
            <a:gd name="adj1" fmla="val -84847"/>
            <a:gd name="adj2" fmla="val -12835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Previous</a:t>
          </a:r>
          <a:r>
            <a:rPr lang="en-US" sz="1100" baseline="0"/>
            <a:t> issue qty and  reading  (for Latest date) </a:t>
          </a:r>
        </a:p>
        <a:p>
          <a:pPr algn="ctr"/>
          <a:r>
            <a:rPr lang="en-US" sz="1100" baseline="0"/>
            <a:t>should come automatically against the entered asset code.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0"/>
  <sheetViews>
    <sheetView tabSelected="1" workbookViewId="0">
      <selection activeCell="H13" sqref="H13"/>
    </sheetView>
  </sheetViews>
  <sheetFormatPr defaultRowHeight="15"/>
  <cols>
    <col min="1" max="1" width="11.5703125" style="2" bestFit="1" customWidth="1"/>
    <col min="2" max="2" width="10.140625" style="2" bestFit="1" customWidth="1"/>
    <col min="3" max="3" width="15.28515625" style="2" bestFit="1" customWidth="1"/>
    <col min="4" max="4" width="18.5703125" style="2" bestFit="1" customWidth="1"/>
    <col min="5" max="5" width="12.5703125" style="2" bestFit="1" customWidth="1"/>
    <col min="6" max="6" width="17.42578125" style="2" bestFit="1" customWidth="1"/>
    <col min="7" max="7" width="9.140625" style="2"/>
    <col min="8" max="8" width="10" style="2" bestFit="1" customWidth="1"/>
    <col min="9" max="9" width="12.28515625" style="2" customWidth="1"/>
    <col min="10" max="16384" width="9.140625" style="2"/>
  </cols>
  <sheetData>
    <row r="2" spans="1:9">
      <c r="A2" s="6" t="s">
        <v>0</v>
      </c>
      <c r="B2" s="6"/>
      <c r="C2" s="6" t="s">
        <v>1</v>
      </c>
      <c r="D2" s="6" t="s">
        <v>2</v>
      </c>
      <c r="E2" s="6" t="s">
        <v>4</v>
      </c>
      <c r="F2" s="6" t="s">
        <v>3</v>
      </c>
    </row>
    <row r="3" spans="1:9">
      <c r="A3" s="6"/>
      <c r="B3" s="6"/>
      <c r="C3" s="6"/>
      <c r="D3" s="6"/>
      <c r="E3" s="6"/>
      <c r="F3" s="6"/>
    </row>
    <row r="4" spans="1:9">
      <c r="A4" s="6"/>
      <c r="B4" s="6"/>
      <c r="C4" s="6"/>
      <c r="D4" s="6"/>
      <c r="E4" s="6"/>
      <c r="F4" s="6"/>
    </row>
    <row r="5" spans="1:9">
      <c r="A5" s="8">
        <v>1180325</v>
      </c>
      <c r="B5" s="9">
        <v>40683</v>
      </c>
      <c r="E5" s="10">
        <v>45</v>
      </c>
      <c r="F5" s="10">
        <v>420</v>
      </c>
    </row>
    <row r="6" spans="1:9">
      <c r="A6" s="8">
        <v>1180325</v>
      </c>
      <c r="B6" s="9">
        <v>40695</v>
      </c>
      <c r="C6" s="2">
        <v>40</v>
      </c>
      <c r="D6" s="2">
        <v>456</v>
      </c>
      <c r="E6" s="10">
        <v>50</v>
      </c>
      <c r="F6" s="10">
        <v>462</v>
      </c>
    </row>
    <row r="7" spans="1:9">
      <c r="A7" s="2">
        <v>1217029</v>
      </c>
      <c r="B7" s="7">
        <v>40696</v>
      </c>
      <c r="C7" s="2">
        <v>50</v>
      </c>
      <c r="D7" s="2">
        <v>125</v>
      </c>
      <c r="E7" s="2">
        <v>60</v>
      </c>
      <c r="F7" s="2">
        <v>130</v>
      </c>
    </row>
    <row r="8" spans="1:9">
      <c r="A8" s="2">
        <v>13300288</v>
      </c>
      <c r="B8" s="7">
        <v>40697</v>
      </c>
      <c r="C8" s="2">
        <v>20</v>
      </c>
      <c r="D8" s="2">
        <v>230</v>
      </c>
      <c r="E8" s="2">
        <v>45</v>
      </c>
      <c r="F8" s="2">
        <v>235</v>
      </c>
    </row>
    <row r="9" spans="1:9">
      <c r="A9" s="5">
        <v>1217029</v>
      </c>
      <c r="B9" s="7">
        <v>40698</v>
      </c>
      <c r="C9" s="2">
        <v>60</v>
      </c>
      <c r="D9" s="2">
        <v>130</v>
      </c>
      <c r="E9" s="3">
        <v>80</v>
      </c>
      <c r="F9" s="4">
        <v>135</v>
      </c>
    </row>
    <row r="10" spans="1:9">
      <c r="A10" s="2">
        <v>40190355</v>
      </c>
      <c r="B10" s="7">
        <v>40699</v>
      </c>
      <c r="C10" s="2">
        <v>30</v>
      </c>
      <c r="D10" s="2">
        <v>523</v>
      </c>
      <c r="E10" s="2">
        <v>60</v>
      </c>
      <c r="F10" s="2">
        <v>530</v>
      </c>
    </row>
    <row r="11" spans="1:9">
      <c r="A11" s="2">
        <v>40190366</v>
      </c>
      <c r="B11" s="7">
        <v>40700</v>
      </c>
      <c r="C11" s="2">
        <v>120</v>
      </c>
      <c r="D11" s="2">
        <v>1423</v>
      </c>
      <c r="E11" s="2">
        <v>145</v>
      </c>
      <c r="F11" s="2">
        <v>1452</v>
      </c>
    </row>
    <row r="12" spans="1:9">
      <c r="A12" s="2">
        <v>40190374</v>
      </c>
      <c r="B12" s="7">
        <v>40701</v>
      </c>
      <c r="C12" s="2">
        <v>130</v>
      </c>
      <c r="D12" s="2">
        <v>1532</v>
      </c>
      <c r="E12" s="2">
        <v>160</v>
      </c>
      <c r="F12" s="2">
        <v>1540</v>
      </c>
      <c r="H12" s="2" t="s">
        <v>5</v>
      </c>
    </row>
    <row r="13" spans="1:9">
      <c r="A13" s="5">
        <v>1217029</v>
      </c>
      <c r="B13" s="7">
        <v>40702</v>
      </c>
      <c r="C13" s="2">
        <f xml:space="preserve"> INDEX(E:E,SUMPRODUCT(MAX(($A$6:A12=A13)*ROW($A$6:A12))),0)</f>
        <v>80</v>
      </c>
      <c r="D13" s="2">
        <f>INDEX(F:F,SUMPRODUCT(MAX(($A$6:A12=A13)*ROW($A$6:A12))),0)</f>
        <v>135</v>
      </c>
      <c r="E13" s="2">
        <v>20</v>
      </c>
      <c r="F13" s="2">
        <v>520</v>
      </c>
    </row>
    <row r="14" spans="1:9">
      <c r="A14" s="8">
        <v>1180325</v>
      </c>
      <c r="B14" s="9">
        <v>40688</v>
      </c>
      <c r="C14" s="10">
        <f xml:space="preserve"> INDEX(E:E,SUMPRODUCT(MAX(($A$6:A13=A14)*ROW($A$6:A13))),0)</f>
        <v>50</v>
      </c>
      <c r="D14" s="10">
        <f>INDEX(F:F,SUMPRODUCT(MAX(($A$6:A13=A14)*ROW($A$6:A13))),0)</f>
        <v>462</v>
      </c>
      <c r="E14" s="10">
        <v>40</v>
      </c>
      <c r="F14" s="10">
        <v>425</v>
      </c>
      <c r="H14" s="10">
        <v>45</v>
      </c>
      <c r="I14" s="10">
        <v>420</v>
      </c>
    </row>
    <row r="15" spans="1:9">
      <c r="A15" s="2">
        <v>40190355</v>
      </c>
      <c r="B15" s="7">
        <v>40703</v>
      </c>
      <c r="C15" s="2">
        <f xml:space="preserve"> INDEX(E:E,SUMPRODUCT(MAX(($A$6:A14=A15)*ROW($A$6:A14))),0)</f>
        <v>60</v>
      </c>
      <c r="D15" s="2">
        <f>INDEX(F:F,SUMPRODUCT(MAX(($A$6:A14=A15)*ROW($A$6:A14))),0)</f>
        <v>530</v>
      </c>
      <c r="E15" s="2">
        <v>20</v>
      </c>
      <c r="F15" s="2">
        <v>530</v>
      </c>
    </row>
    <row r="16" spans="1:9">
      <c r="A16" s="2">
        <v>40190355</v>
      </c>
      <c r="B16" s="7">
        <v>40704</v>
      </c>
      <c r="C16" s="2">
        <f xml:space="preserve"> INDEX(E:E,SUMPRODUCT(MAX(($A$6:A15=A16)*ROW($A$6:A15))),0)</f>
        <v>20</v>
      </c>
      <c r="D16" s="2">
        <f>INDEX(F:F,SUMPRODUCT(MAX(($A$6:A15=A16)*ROW($A$6:A15))),0)</f>
        <v>530</v>
      </c>
      <c r="E16" s="2">
        <v>50</v>
      </c>
      <c r="F16" s="2">
        <v>130</v>
      </c>
    </row>
    <row r="17" spans="1:9">
      <c r="A17" s="2">
        <v>41354353</v>
      </c>
      <c r="B17" s="7">
        <v>40714</v>
      </c>
      <c r="C17" s="2">
        <f xml:space="preserve"> INDEX(E:E,SUMPRODUCT(MAX(($A$6:A16=A17)*ROW($A$6:A16))),0)</f>
        <v>20</v>
      </c>
      <c r="D17" s="2">
        <f>INDEX(F:F,SUMPRODUCT(MAX(($A$6:A16=A17)*ROW($A$6:A16))),0)</f>
        <v>42156</v>
      </c>
      <c r="E17" s="2">
        <v>20</v>
      </c>
      <c r="F17" s="2">
        <v>42156</v>
      </c>
      <c r="H17" s="1"/>
    </row>
    <row r="18" spans="1:9">
      <c r="A18" s="2">
        <v>41354353</v>
      </c>
      <c r="B18" s="7">
        <v>40715</v>
      </c>
      <c r="C18" s="2">
        <f xml:space="preserve"> INDEX(E:E,SUMPRODUCT(MAX(($A$6:A17=A18)*ROW($A$6:A17))),0)</f>
        <v>20</v>
      </c>
      <c r="D18" s="2">
        <f>INDEX(F:F,SUMPRODUCT(MAX(($A$6:A17=A18)*ROW($A$6:A17))),0)</f>
        <v>42156</v>
      </c>
      <c r="E18" s="2">
        <v>22</v>
      </c>
      <c r="F18" s="2">
        <v>52635</v>
      </c>
      <c r="H18" s="1"/>
    </row>
    <row r="19" spans="1:9">
      <c r="A19" s="8">
        <v>1180325</v>
      </c>
      <c r="B19" s="9">
        <v>40714</v>
      </c>
      <c r="C19" s="10">
        <f xml:space="preserve"> INDEX(E:E,SUMPRODUCT(MAX(($A$6:A18=A19)*ROW($A$6:A18))),0)</f>
        <v>40</v>
      </c>
      <c r="D19" s="10">
        <f>INDEX(F:F,SUMPRODUCT(MAX(($A$6:A18=A19)*ROW($A$6:A18))),0)</f>
        <v>425</v>
      </c>
      <c r="E19" s="2">
        <v>60</v>
      </c>
      <c r="F19" s="2">
        <v>513</v>
      </c>
      <c r="H19" s="10">
        <v>50</v>
      </c>
      <c r="I19" s="10">
        <v>462</v>
      </c>
    </row>
    <row r="20" spans="1:9">
      <c r="B20" s="7"/>
      <c r="C20" s="2">
        <f xml:space="preserve"> INDEX(E:E,SUMPRODUCT(MAX(($A$6:A19=A20)*ROW($A$6:A19))),0)</f>
        <v>0</v>
      </c>
      <c r="D20" s="2">
        <f>INDEX(F:F,SUMPRODUCT(MAX(($A$6:A19=A20)*ROW($A$6:A19))),0)</f>
        <v>0</v>
      </c>
      <c r="H20" s="1"/>
    </row>
    <row r="21" spans="1:9">
      <c r="B21" s="7"/>
      <c r="C21" s="2">
        <f xml:space="preserve"> INDEX(E:E,SUMPRODUCT(MAX(($A$6:A20=A21)*ROW($A$6:A20))),0)</f>
        <v>0</v>
      </c>
      <c r="D21" s="2">
        <f>INDEX(F:F,SUMPRODUCT(MAX(($A$6:A20=A21)*ROW($A$6:A20))),0)</f>
        <v>0</v>
      </c>
      <c r="H21" s="1"/>
    </row>
    <row r="22" spans="1:9">
      <c r="B22" s="7"/>
      <c r="C22" s="2">
        <f xml:space="preserve"> INDEX(E:E,SUMPRODUCT(MAX(($A$6:A21=A22)*ROW($A$6:A21))),0)</f>
        <v>0</v>
      </c>
      <c r="D22" s="2">
        <f>INDEX(F:F,SUMPRODUCT(MAX(($A$6:A21=A22)*ROW($A$6:A21))),0)</f>
        <v>0</v>
      </c>
      <c r="H22" s="1"/>
    </row>
    <row r="23" spans="1:9">
      <c r="B23" s="7"/>
      <c r="C23" s="2">
        <f xml:space="preserve"> INDEX(E:E,SUMPRODUCT(MAX(($A$6:A22=A23)*ROW($A$6:A22))),0)</f>
        <v>0</v>
      </c>
      <c r="D23" s="2">
        <f>INDEX(F:F,SUMPRODUCT(MAX(($A$6:A22=A23)*ROW($A$6:A22))),0)</f>
        <v>0</v>
      </c>
      <c r="H23" s="1"/>
    </row>
    <row r="24" spans="1:9">
      <c r="B24" s="7"/>
      <c r="C24" s="2">
        <f xml:space="preserve"> INDEX(E:E,SUMPRODUCT(MAX(($A$6:A23=A24)*ROW($A$6:A23))),0)</f>
        <v>0</v>
      </c>
      <c r="D24" s="2">
        <f>INDEX(F:F,SUMPRODUCT(MAX(($A$6:A23=A24)*ROW($A$6:A23))),0)</f>
        <v>0</v>
      </c>
      <c r="H24" s="1"/>
    </row>
    <row r="25" spans="1:9">
      <c r="B25" s="7"/>
      <c r="C25" s="2">
        <f xml:space="preserve"> INDEX(E:E,SUMPRODUCT(MAX(($A$6:A24=A25)*ROW($A$6:A24))),0)</f>
        <v>0</v>
      </c>
      <c r="D25" s="2">
        <f>INDEX(F:F,SUMPRODUCT(MAX(($A$6:A24=A25)*ROW($A$6:A24))),0)</f>
        <v>0</v>
      </c>
      <c r="H25" s="1"/>
    </row>
    <row r="26" spans="1:9">
      <c r="B26" s="7"/>
      <c r="C26" s="2">
        <f xml:space="preserve"> INDEX(E:E,SUMPRODUCT(MAX(($A$6:A25=A26)*ROW($A$6:A25))),0)</f>
        <v>0</v>
      </c>
      <c r="D26" s="2">
        <f>INDEX(F:F,SUMPRODUCT(MAX(($A$6:A25=A26)*ROW($A$6:A25))),0)</f>
        <v>0</v>
      </c>
      <c r="H26" s="1"/>
    </row>
    <row r="27" spans="1:9">
      <c r="B27" s="7"/>
      <c r="C27" s="2">
        <f xml:space="preserve"> INDEX(E:E,SUMPRODUCT(MAX(($A$6:A26=A27)*ROW($A$6:A26))),0)</f>
        <v>0</v>
      </c>
      <c r="D27" s="2">
        <f>INDEX(F:F,SUMPRODUCT(MAX(($A$6:A26=A27)*ROW($A$6:A26))),0)</f>
        <v>0</v>
      </c>
      <c r="H27" s="1"/>
    </row>
    <row r="28" spans="1:9">
      <c r="C28" s="2">
        <f xml:space="preserve"> INDEX(E:E,SUMPRODUCT(MAX(($A$6:A27=A28)*ROW($A$6:A27))),0)</f>
        <v>0</v>
      </c>
      <c r="D28" s="2">
        <f>INDEX(F:F,SUMPRODUCT(MAX(($A$6:A27=A28)*ROW($A$6:A27))),0)</f>
        <v>0</v>
      </c>
      <c r="H28" s="1"/>
    </row>
    <row r="29" spans="1:9">
      <c r="C29" s="2">
        <f xml:space="preserve"> INDEX(E:E,SUMPRODUCT(MAX(($A$6:A28=A29)*ROW($A$6:A28))),0)</f>
        <v>0</v>
      </c>
      <c r="D29" s="2">
        <f>INDEX(F:F,SUMPRODUCT(MAX(($A$6:A28=A29)*ROW($A$6:A28))),0)</f>
        <v>0</v>
      </c>
      <c r="H29" s="1"/>
    </row>
    <row r="30" spans="1:9">
      <c r="C30" s="2">
        <f xml:space="preserve"> INDEX(E:E,SUMPRODUCT(MAX(($A$6:A29=A30)*ROW($A$6:A29))),0)</f>
        <v>0</v>
      </c>
      <c r="D30" s="2">
        <f>INDEX(F:F,SUMPRODUCT(MAX(($A$6:A29=A30)*ROW($A$6:A29))),0)</f>
        <v>0</v>
      </c>
      <c r="H30" s="1"/>
    </row>
    <row r="31" spans="1:9">
      <c r="C31" s="2">
        <f xml:space="preserve"> INDEX(E:E,SUMPRODUCT(MAX(($A$6:A30=A31)*ROW($A$6:A30))),0)</f>
        <v>0</v>
      </c>
      <c r="D31" s="2">
        <f>INDEX(F:F,SUMPRODUCT(MAX(($A$6:A30=A31)*ROW($A$6:A30))),0)</f>
        <v>0</v>
      </c>
      <c r="H31" s="1"/>
    </row>
    <row r="32" spans="1:9">
      <c r="C32" s="2">
        <f xml:space="preserve"> INDEX(E:E,SUMPRODUCT(MAX(($A$6:A31=A32)*ROW($A$6:A31))),0)</f>
        <v>0</v>
      </c>
      <c r="D32" s="2">
        <f>INDEX(F:F,SUMPRODUCT(MAX(($A$6:A31=A32)*ROW($A$6:A31))),0)</f>
        <v>0</v>
      </c>
      <c r="H32" s="1"/>
    </row>
    <row r="33" spans="3:8">
      <c r="C33" s="2">
        <f xml:space="preserve"> INDEX(E:E,SUMPRODUCT(MAX(($A$6:A32=A33)*ROW($A$6:A32))),0)</f>
        <v>0</v>
      </c>
      <c r="D33" s="2">
        <f>INDEX(F:F,SUMPRODUCT(MAX(($A$6:A32=A33)*ROW($A$6:A32))),0)</f>
        <v>0</v>
      </c>
      <c r="H33" s="1"/>
    </row>
    <row r="34" spans="3:8">
      <c r="C34" s="2">
        <f xml:space="preserve"> INDEX(E:E,SUMPRODUCT(MAX(($A$6:A33=A34)*ROW($A$6:A33))),0)</f>
        <v>0</v>
      </c>
      <c r="D34" s="2">
        <f>INDEX(F:F,SUMPRODUCT(MAX(($A$6:A33=A34)*ROW($A$6:A33))),0)</f>
        <v>0</v>
      </c>
      <c r="H34" s="1"/>
    </row>
    <row r="35" spans="3:8">
      <c r="C35" s="2">
        <f xml:space="preserve"> INDEX(E:E,SUMPRODUCT(MAX(($A$6:A34=A35)*ROW($A$6:A34))),0)</f>
        <v>0</v>
      </c>
      <c r="D35" s="2">
        <f>INDEX(F:F,SUMPRODUCT(MAX(($A$6:A34=A35)*ROW($A$6:A34))),0)</f>
        <v>0</v>
      </c>
      <c r="H35" s="1"/>
    </row>
    <row r="36" spans="3:8">
      <c r="C36" s="2">
        <f xml:space="preserve"> INDEX(E:E,SUMPRODUCT(MAX(($A$6:A35=A36)*ROW($A$6:A35))),0)</f>
        <v>0</v>
      </c>
      <c r="D36" s="2">
        <f>INDEX(F:F,SUMPRODUCT(MAX(($A$6:A35=A36)*ROW($A$6:A35))),0)</f>
        <v>0</v>
      </c>
      <c r="H36" s="1"/>
    </row>
    <row r="37" spans="3:8">
      <c r="C37" s="2">
        <f xml:space="preserve"> INDEX(E:E,SUMPRODUCT(MAX(($A$6:A36=A37)*ROW($A$6:A36))),0)</f>
        <v>0</v>
      </c>
      <c r="D37" s="2">
        <f>INDEX(F:F,SUMPRODUCT(MAX(($A$6:A36=A37)*ROW($A$6:A36))),0)</f>
        <v>0</v>
      </c>
      <c r="H37" s="1"/>
    </row>
    <row r="38" spans="3:8">
      <c r="C38" s="2">
        <f xml:space="preserve"> INDEX(E:E,SUMPRODUCT(MAX(($A$6:A37=A38)*ROW($A$6:A37))),0)</f>
        <v>0</v>
      </c>
      <c r="D38" s="2">
        <f>INDEX(F:F,SUMPRODUCT(MAX(($A$6:A37=A38)*ROW($A$6:A37))),0)</f>
        <v>0</v>
      </c>
      <c r="H38" s="1"/>
    </row>
    <row r="39" spans="3:8">
      <c r="C39" s="2">
        <f xml:space="preserve"> INDEX(E:E,SUMPRODUCT(MAX(($A$6:A38=A39)*ROW($A$6:A38))),0)</f>
        <v>0</v>
      </c>
      <c r="D39" s="2">
        <f>INDEX(F:F,SUMPRODUCT(MAX(($A$6:A38=A39)*ROW($A$6:A38))),0)</f>
        <v>0</v>
      </c>
    </row>
    <row r="40" spans="3:8">
      <c r="C40" s="2">
        <f xml:space="preserve"> INDEX(E:E,SUMPRODUCT(MAX(($A$6:A39=A40)*ROW($A$6:A39))),0)</f>
        <v>0</v>
      </c>
      <c r="D40" s="2">
        <f>INDEX(F:F,SUMPRODUCT(MAX(($A$6:A39=A40)*ROW($A$6:A39))),0)</f>
        <v>0</v>
      </c>
    </row>
    <row r="41" spans="3:8">
      <c r="C41" s="2">
        <f xml:space="preserve"> INDEX(E:E,SUMPRODUCT(MAX(($A$6:A40=A41)*ROW($A$6:A40))),0)</f>
        <v>0</v>
      </c>
      <c r="D41" s="2">
        <f>INDEX(F:F,SUMPRODUCT(MAX(($A$6:A40=A41)*ROW($A$6:A40))),0)</f>
        <v>0</v>
      </c>
    </row>
    <row r="42" spans="3:8">
      <c r="C42" s="2">
        <f xml:space="preserve"> INDEX(E:E,SUMPRODUCT(MAX(($A$6:A41=A42)*ROW($A$6:A41))),0)</f>
        <v>0</v>
      </c>
      <c r="D42" s="2">
        <f>INDEX(F:F,SUMPRODUCT(MAX(($A$6:A41=A42)*ROW($A$6:A41))),0)</f>
        <v>0</v>
      </c>
    </row>
    <row r="43" spans="3:8">
      <c r="C43" s="2">
        <f xml:space="preserve"> INDEX(E:E,SUMPRODUCT(MAX(($A$6:A42=A43)*ROW($A$6:A42))),0)</f>
        <v>0</v>
      </c>
      <c r="D43" s="2">
        <f>INDEX(F:F,SUMPRODUCT(MAX(($A$6:A42=A43)*ROW($A$6:A42))),0)</f>
        <v>0</v>
      </c>
    </row>
    <row r="44" spans="3:8">
      <c r="C44" s="2">
        <f xml:space="preserve"> INDEX(E:E,SUMPRODUCT(MAX(($A$6:A43=A44)*ROW($A$6:A43))),0)</f>
        <v>0</v>
      </c>
      <c r="D44" s="2">
        <f>INDEX(F:F,SUMPRODUCT(MAX(($A$6:A43=A44)*ROW($A$6:A43))),0)</f>
        <v>0</v>
      </c>
    </row>
    <row r="45" spans="3:8">
      <c r="C45" s="2">
        <f xml:space="preserve"> INDEX(E:E,SUMPRODUCT(MAX(($A$6:A44=A45)*ROW($A$6:A44))),0)</f>
        <v>0</v>
      </c>
      <c r="D45" s="2">
        <f>INDEX(F:F,SUMPRODUCT(MAX(($A$6:A44=A45)*ROW($A$6:A44))),0)</f>
        <v>0</v>
      </c>
    </row>
    <row r="46" spans="3:8">
      <c r="C46" s="2">
        <f xml:space="preserve"> INDEX(E:E,SUMPRODUCT(MAX(($A$6:A45=A46)*ROW($A$6:A45))),0)</f>
        <v>0</v>
      </c>
      <c r="D46" s="2">
        <f>INDEX(F:F,SUMPRODUCT(MAX(($A$6:A45=A46)*ROW($A$6:A45))),0)</f>
        <v>0</v>
      </c>
    </row>
    <row r="47" spans="3:8">
      <c r="C47" s="2">
        <f xml:space="preserve"> INDEX(E:E,SUMPRODUCT(MAX(($A$6:A46=A47)*ROW($A$6:A46))),0)</f>
        <v>0</v>
      </c>
      <c r="D47" s="2">
        <f>INDEX(F:F,SUMPRODUCT(MAX(($A$6:A46=A47)*ROW($A$6:A46))),0)</f>
        <v>0</v>
      </c>
    </row>
    <row r="48" spans="3:8">
      <c r="C48" s="2">
        <f xml:space="preserve"> INDEX(E:E,SUMPRODUCT(MAX(($A$6:A47=A48)*ROW($A$6:A47))),0)</f>
        <v>0</v>
      </c>
      <c r="D48" s="2">
        <f>INDEX(F:F,SUMPRODUCT(MAX(($A$6:A47=A48)*ROW($A$6:A47))),0)</f>
        <v>0</v>
      </c>
    </row>
    <row r="49" spans="3:4">
      <c r="C49" s="2">
        <f xml:space="preserve"> INDEX(E:E,SUMPRODUCT(MAX(($A$6:A48=A49)*ROW($A$6:A48))),0)</f>
        <v>0</v>
      </c>
      <c r="D49" s="2">
        <f>INDEX(F:F,SUMPRODUCT(MAX(($A$6:A48=A49)*ROW($A$6:A48))),0)</f>
        <v>0</v>
      </c>
    </row>
    <row r="50" spans="3:4">
      <c r="C50" s="2">
        <f xml:space="preserve"> INDEX(E:E,SUMPRODUCT(MAX(($A$6:A49=A50)*ROW($A$6:A49))),0)</f>
        <v>0</v>
      </c>
      <c r="D50" s="2">
        <f>INDEX(F:F,SUMPRODUCT(MAX(($A$6:A49=A50)*ROW($A$6:A49))),0)</f>
        <v>0</v>
      </c>
    </row>
  </sheetData>
  <autoFilter ref="A2:H2"/>
  <conditionalFormatting sqref="E20:P42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H17:H18 H20:H38">
    <cfRule type="timePeriod" dxfId="0" priority="1" timePeriod="yesterday">
      <formula>FLOOR(H17,1)=TODAY()-1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SUBASH</dc:creator>
  <cp:lastModifiedBy>SUBASH</cp:lastModifiedBy>
  <dcterms:created xsi:type="dcterms:W3CDTF">2011-06-08T13:01:51Z</dcterms:created>
  <dcterms:modified xsi:type="dcterms:W3CDTF">2011-06-21T04:48:02Z</dcterms:modified>
</cp:coreProperties>
</file>