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19320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6" i="1"/>
  <c r="S6"/>
  <c r="T6"/>
  <c r="U6"/>
  <c r="V6"/>
  <c r="W6"/>
  <c r="R7"/>
  <c r="S7"/>
  <c r="T7"/>
  <c r="U7"/>
  <c r="V7"/>
  <c r="W7"/>
  <c r="R8"/>
  <c r="S8"/>
  <c r="T8"/>
  <c r="U8"/>
  <c r="V8"/>
  <c r="W8"/>
  <c r="R9"/>
  <c r="S9"/>
  <c r="T9"/>
  <c r="U9"/>
  <c r="V9"/>
  <c r="W9"/>
  <c r="Q7"/>
  <c r="Q8"/>
  <c r="Q9"/>
  <c r="Q6"/>
</calcChain>
</file>

<file path=xl/sharedStrings.xml><?xml version="1.0" encoding="utf-8"?>
<sst xmlns="http://schemas.openxmlformats.org/spreadsheetml/2006/main" count="86" uniqueCount="34">
  <si>
    <t>REJECTION , REWORK AND PRODUCTION  ANALYSIS FOR THE MONTH OF APRIL 2011</t>
  </si>
  <si>
    <t>DATE</t>
  </si>
  <si>
    <t>SHIFT</t>
  </si>
  <si>
    <t>OPERATION</t>
  </si>
  <si>
    <t>PART NO.</t>
  </si>
  <si>
    <t>PART NAME</t>
  </si>
  <si>
    <t xml:space="preserve">QTY. </t>
  </si>
  <si>
    <t>QTY.</t>
  </si>
  <si>
    <t>Reason of Rew</t>
  </si>
  <si>
    <t>M/C NO.</t>
  </si>
  <si>
    <t>CHKD</t>
  </si>
  <si>
    <t>ACC.</t>
  </si>
  <si>
    <t>REJ.</t>
  </si>
  <si>
    <t>REW.</t>
  </si>
  <si>
    <t>OR Reason of Rej</t>
  </si>
  <si>
    <t>DAY</t>
  </si>
  <si>
    <t>initial Deburr</t>
  </si>
  <si>
    <t>HANDLE</t>
  </si>
  <si>
    <t>Day</t>
  </si>
  <si>
    <t>samples</t>
  </si>
  <si>
    <t>Drum Polish</t>
  </si>
  <si>
    <t>Day &amp; OT</t>
  </si>
  <si>
    <t>Drill 11.5 dia</t>
  </si>
  <si>
    <t>last deburr</t>
  </si>
  <si>
    <t>small csk</t>
  </si>
  <si>
    <t>ITEM</t>
  </si>
  <si>
    <t>initial deburr</t>
  </si>
  <si>
    <t>drum polish</t>
  </si>
  <si>
    <t>drill 11.5 dia</t>
  </si>
  <si>
    <t>operator</t>
  </si>
  <si>
    <t>OPERATORNAME</t>
  </si>
  <si>
    <t>seggregation</t>
  </si>
  <si>
    <t>s.s.adaptor</t>
  </si>
  <si>
    <t>DATA</t>
  </si>
</sst>
</file>

<file path=xl/styles.xml><?xml version="1.0" encoding="utf-8"?>
<styleSheet xmlns="http://schemas.openxmlformats.org/spreadsheetml/2006/main">
  <numFmts count="2">
    <numFmt numFmtId="164" formatCode="[$-809]dd\ mmmm\ yyyy;@"/>
    <numFmt numFmtId="165" formatCode="0;\-0;;@\ "/>
  </numFmts>
  <fonts count="5">
    <font>
      <sz val="11"/>
      <color theme="1"/>
      <name val="Calibri"/>
      <family val="2"/>
      <scheme val="minor"/>
    </font>
    <font>
      <u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 applyAlignment="1">
      <alignment horizontal="center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14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3" fillId="2" borderId="5" xfId="0" applyFont="1" applyFill="1" applyBorder="1" applyAlignment="1" applyProtection="1">
      <alignment horizontal="center"/>
      <protection locked="0"/>
    </xf>
    <xf numFmtId="14" fontId="4" fillId="2" borderId="5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E24"/>
  <sheetViews>
    <sheetView tabSelected="1" topLeftCell="J1" workbookViewId="0">
      <selection activeCell="U17" sqref="U17"/>
    </sheetView>
  </sheetViews>
  <sheetFormatPr defaultRowHeight="15"/>
  <cols>
    <col min="2" max="2" width="12.140625" bestFit="1" customWidth="1"/>
    <col min="4" max="4" width="12.7109375" bestFit="1" customWidth="1"/>
    <col min="5" max="5" width="9.85546875" bestFit="1" customWidth="1"/>
    <col min="6" max="6" width="15" bestFit="1" customWidth="1"/>
    <col min="13" max="13" width="16.7109375" bestFit="1" customWidth="1"/>
    <col min="17" max="17" width="12.5703125" bestFit="1" customWidth="1"/>
    <col min="18" max="18" width="11.5703125" bestFit="1" customWidth="1"/>
    <col min="19" max="19" width="11.7109375" bestFit="1" customWidth="1"/>
    <col min="20" max="20" width="10.5703125" bestFit="1" customWidth="1"/>
  </cols>
  <sheetData>
    <row r="2" spans="2:31" ht="20.25">
      <c r="B2" s="1"/>
      <c r="C2" s="2" t="s">
        <v>0</v>
      </c>
      <c r="D2" s="1"/>
      <c r="E2" s="3"/>
      <c r="F2" s="1"/>
      <c r="G2" s="1"/>
      <c r="H2" s="1"/>
      <c r="I2" s="1"/>
      <c r="J2" s="1"/>
      <c r="K2" s="1"/>
      <c r="L2" s="1"/>
      <c r="M2" s="1"/>
    </row>
    <row r="3" spans="2:31">
      <c r="B3" s="1" t="s">
        <v>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3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31">
      <c r="B5" s="4" t="s">
        <v>1</v>
      </c>
      <c r="C5" s="5" t="s">
        <v>2</v>
      </c>
      <c r="D5" s="5" t="s">
        <v>3</v>
      </c>
      <c r="E5" s="6" t="s">
        <v>4</v>
      </c>
      <c r="F5" s="6" t="s">
        <v>5</v>
      </c>
      <c r="G5" s="5" t="s">
        <v>6</v>
      </c>
      <c r="H5" s="5" t="s">
        <v>7</v>
      </c>
      <c r="I5" s="5" t="s">
        <v>7</v>
      </c>
      <c r="J5" s="5" t="s">
        <v>7</v>
      </c>
      <c r="K5" s="5" t="s">
        <v>8</v>
      </c>
      <c r="L5" s="5" t="s">
        <v>9</v>
      </c>
      <c r="M5" s="20" t="s">
        <v>30</v>
      </c>
      <c r="O5" t="s">
        <v>25</v>
      </c>
      <c r="P5" t="s">
        <v>29</v>
      </c>
      <c r="Q5" t="s">
        <v>26</v>
      </c>
      <c r="R5" t="s">
        <v>27</v>
      </c>
      <c r="S5" t="s">
        <v>28</v>
      </c>
      <c r="T5" t="s">
        <v>23</v>
      </c>
      <c r="U5" t="s">
        <v>24</v>
      </c>
      <c r="V5" t="s">
        <v>31</v>
      </c>
      <c r="W5" t="s">
        <v>19</v>
      </c>
    </row>
    <row r="6" spans="2:31">
      <c r="B6" s="7"/>
      <c r="C6" s="7"/>
      <c r="D6" s="8"/>
      <c r="E6" s="9"/>
      <c r="F6" s="9"/>
      <c r="G6" s="8" t="s">
        <v>10</v>
      </c>
      <c r="H6" s="8" t="s">
        <v>11</v>
      </c>
      <c r="I6" s="8" t="s">
        <v>12</v>
      </c>
      <c r="J6" s="8" t="s">
        <v>13</v>
      </c>
      <c r="K6" s="8" t="s">
        <v>14</v>
      </c>
      <c r="L6" s="8"/>
      <c r="M6" s="21"/>
      <c r="O6" t="s">
        <v>17</v>
      </c>
      <c r="P6">
        <v>1</v>
      </c>
      <c r="Q6" s="22">
        <f>SUMIFS($G:$G,$M:$M,$P6,$F:$F,$O6,$D:$D,Q$5)</f>
        <v>8000</v>
      </c>
      <c r="R6" s="22">
        <f>SUMIFS($G:$G,$M:$M,$P6,$F:$F,$O6,$D:$D,R$5)</f>
        <v>15000</v>
      </c>
      <c r="S6" s="22">
        <f t="shared" ref="R6:W6" si="0">SUMIFS($G:$G,$M:$M,$P6,$F:$F,$O6,$D:$D,S$5)</f>
        <v>0</v>
      </c>
      <c r="T6" s="22">
        <f t="shared" si="0"/>
        <v>10000</v>
      </c>
      <c r="U6" s="22">
        <f t="shared" si="0"/>
        <v>0</v>
      </c>
      <c r="V6" s="22">
        <f t="shared" si="0"/>
        <v>0</v>
      </c>
      <c r="W6" s="22">
        <f t="shared" si="0"/>
        <v>0</v>
      </c>
      <c r="Y6" s="19">
        <v>8000</v>
      </c>
      <c r="Z6" s="19">
        <v>5000</v>
      </c>
      <c r="AA6" s="19"/>
      <c r="AB6" s="19">
        <v>10000</v>
      </c>
      <c r="AC6" s="19"/>
      <c r="AD6" s="19"/>
      <c r="AE6" s="19"/>
    </row>
    <row r="7" spans="2:31">
      <c r="B7" s="10">
        <v>40634</v>
      </c>
      <c r="C7" s="11" t="s">
        <v>15</v>
      </c>
      <c r="D7" s="12" t="s">
        <v>16</v>
      </c>
      <c r="E7" s="12"/>
      <c r="F7" s="12" t="s">
        <v>17</v>
      </c>
      <c r="G7" s="13">
        <v>4000</v>
      </c>
      <c r="H7" s="13">
        <v>4000</v>
      </c>
      <c r="I7" s="13">
        <v>4000</v>
      </c>
      <c r="J7" s="13">
        <v>0</v>
      </c>
      <c r="K7" s="14"/>
      <c r="L7" s="13"/>
      <c r="M7" s="13">
        <v>1</v>
      </c>
      <c r="O7" t="s">
        <v>17</v>
      </c>
      <c r="P7">
        <v>2</v>
      </c>
      <c r="Q7" s="22">
        <f t="shared" ref="Q7:W9" si="1">SUMIFS($G:$G,$M:$M,$P7,$F:$F,$O7,$D:$D,Q$5)</f>
        <v>11000</v>
      </c>
      <c r="R7" s="22">
        <f t="shared" si="1"/>
        <v>0</v>
      </c>
      <c r="S7" s="22">
        <f t="shared" si="1"/>
        <v>10000</v>
      </c>
      <c r="T7" s="22">
        <f t="shared" si="1"/>
        <v>0</v>
      </c>
      <c r="U7" s="22">
        <f t="shared" si="1"/>
        <v>10000</v>
      </c>
      <c r="V7" s="22">
        <f t="shared" si="1"/>
        <v>0</v>
      </c>
      <c r="W7" s="22">
        <f t="shared" si="1"/>
        <v>0</v>
      </c>
      <c r="Y7" s="19">
        <v>11000</v>
      </c>
      <c r="Z7" s="19"/>
      <c r="AA7" s="19">
        <v>10000</v>
      </c>
      <c r="AB7" s="19"/>
      <c r="AC7" s="19">
        <v>10000</v>
      </c>
      <c r="AD7" s="19"/>
      <c r="AE7" s="19"/>
    </row>
    <row r="8" spans="2:31">
      <c r="B8" s="10"/>
      <c r="C8" s="11" t="s">
        <v>18</v>
      </c>
      <c r="D8" s="12" t="s">
        <v>16</v>
      </c>
      <c r="E8" s="12"/>
      <c r="F8" s="12" t="s">
        <v>17</v>
      </c>
      <c r="G8" s="13">
        <v>4000</v>
      </c>
      <c r="H8" s="13">
        <v>4000</v>
      </c>
      <c r="I8" s="13">
        <v>4000</v>
      </c>
      <c r="J8" s="13">
        <v>0</v>
      </c>
      <c r="K8" s="14"/>
      <c r="L8" s="13"/>
      <c r="M8" s="13">
        <v>2</v>
      </c>
      <c r="O8" t="s">
        <v>17</v>
      </c>
      <c r="P8">
        <v>3</v>
      </c>
      <c r="Q8" s="22">
        <f t="shared" si="1"/>
        <v>0</v>
      </c>
      <c r="R8" s="22">
        <f t="shared" si="1"/>
        <v>0</v>
      </c>
      <c r="S8" s="22">
        <f t="shared" si="1"/>
        <v>0</v>
      </c>
      <c r="T8" s="22">
        <f t="shared" si="1"/>
        <v>0</v>
      </c>
      <c r="U8" s="22">
        <f t="shared" si="1"/>
        <v>0</v>
      </c>
      <c r="V8" s="22">
        <f t="shared" si="1"/>
        <v>10000</v>
      </c>
      <c r="W8" s="22">
        <f t="shared" si="1"/>
        <v>0</v>
      </c>
      <c r="Y8" s="19"/>
      <c r="Z8" s="19"/>
      <c r="AA8" s="19"/>
      <c r="AB8" s="19"/>
      <c r="AC8" s="19"/>
      <c r="AD8" s="19">
        <v>10000</v>
      </c>
      <c r="AE8" s="19"/>
    </row>
    <row r="9" spans="2:31">
      <c r="B9" s="10"/>
      <c r="C9" s="15" t="s">
        <v>15</v>
      </c>
      <c r="D9" s="15" t="s">
        <v>19</v>
      </c>
      <c r="E9" s="15"/>
      <c r="F9" t="s">
        <v>32</v>
      </c>
      <c r="G9" s="15">
        <v>5</v>
      </c>
      <c r="H9" s="15"/>
      <c r="I9" s="15"/>
      <c r="J9" s="15">
        <v>0</v>
      </c>
      <c r="K9" s="15"/>
      <c r="L9" s="15"/>
      <c r="M9" s="13">
        <v>3</v>
      </c>
      <c r="O9" t="s">
        <v>32</v>
      </c>
      <c r="P9">
        <v>3</v>
      </c>
      <c r="Q9" s="22">
        <f t="shared" si="1"/>
        <v>0</v>
      </c>
      <c r="R9" s="22">
        <f t="shared" si="1"/>
        <v>0</v>
      </c>
      <c r="S9" s="22">
        <f t="shared" si="1"/>
        <v>0</v>
      </c>
      <c r="T9" s="22">
        <f t="shared" si="1"/>
        <v>0</v>
      </c>
      <c r="U9" s="22">
        <f t="shared" si="1"/>
        <v>0</v>
      </c>
      <c r="V9" s="22">
        <f t="shared" si="1"/>
        <v>0</v>
      </c>
      <c r="W9" s="22">
        <f t="shared" si="1"/>
        <v>20</v>
      </c>
      <c r="Y9" s="19"/>
      <c r="Z9" s="19"/>
      <c r="AA9" s="19"/>
      <c r="AB9" s="19"/>
      <c r="AC9" s="19"/>
      <c r="AD9" s="19"/>
      <c r="AE9" s="19">
        <v>20</v>
      </c>
    </row>
    <row r="10" spans="2:31">
      <c r="B10" s="10">
        <v>40635</v>
      </c>
      <c r="C10" s="11" t="s">
        <v>15</v>
      </c>
      <c r="D10" s="12" t="s">
        <v>16</v>
      </c>
      <c r="E10" s="12"/>
      <c r="F10" s="12" t="s">
        <v>17</v>
      </c>
      <c r="G10" s="12">
        <v>4000</v>
      </c>
      <c r="H10" s="12">
        <v>4000</v>
      </c>
      <c r="I10" s="12">
        <v>4000</v>
      </c>
      <c r="J10" s="12">
        <v>0</v>
      </c>
      <c r="K10" s="16"/>
      <c r="L10" s="12"/>
      <c r="M10" s="13">
        <v>1</v>
      </c>
    </row>
    <row r="11" spans="2:31">
      <c r="B11" s="10"/>
      <c r="C11" s="11" t="s">
        <v>15</v>
      </c>
      <c r="D11" s="12" t="s">
        <v>16</v>
      </c>
      <c r="E11" s="12"/>
      <c r="F11" s="12" t="s">
        <v>17</v>
      </c>
      <c r="G11" s="13">
        <v>4000</v>
      </c>
      <c r="H11" s="13">
        <v>4000</v>
      </c>
      <c r="I11" s="13">
        <v>4000</v>
      </c>
      <c r="J11" s="13">
        <v>0</v>
      </c>
      <c r="K11" s="14"/>
      <c r="L11" s="13"/>
      <c r="M11" s="13">
        <v>2</v>
      </c>
    </row>
    <row r="12" spans="2:31">
      <c r="B12" s="10"/>
      <c r="C12" s="11" t="s">
        <v>15</v>
      </c>
      <c r="D12" s="12" t="s">
        <v>19</v>
      </c>
      <c r="E12" s="12"/>
      <c r="F12" t="s">
        <v>32</v>
      </c>
      <c r="G12" s="13">
        <v>5</v>
      </c>
      <c r="H12" s="13"/>
      <c r="I12" s="13"/>
      <c r="J12" s="13">
        <v>0</v>
      </c>
      <c r="K12" s="14"/>
      <c r="L12" s="13"/>
      <c r="M12" s="13">
        <v>3</v>
      </c>
    </row>
    <row r="13" spans="2:31">
      <c r="B13" s="10">
        <v>40636</v>
      </c>
      <c r="C13" s="11" t="s">
        <v>15</v>
      </c>
      <c r="D13" s="12" t="s">
        <v>20</v>
      </c>
      <c r="E13" s="12"/>
      <c r="F13" s="12" t="s">
        <v>17</v>
      </c>
      <c r="G13" s="13">
        <v>5000</v>
      </c>
      <c r="H13" s="13">
        <v>5000</v>
      </c>
      <c r="I13" s="13">
        <v>5000</v>
      </c>
      <c r="J13" s="13">
        <v>0</v>
      </c>
      <c r="K13" s="14"/>
      <c r="L13" s="13"/>
      <c r="M13" s="13">
        <v>1</v>
      </c>
    </row>
    <row r="14" spans="2:31">
      <c r="B14" s="10"/>
      <c r="C14" s="11" t="s">
        <v>15</v>
      </c>
      <c r="D14" s="12" t="s">
        <v>16</v>
      </c>
      <c r="E14" s="12"/>
      <c r="F14" s="12" t="s">
        <v>17</v>
      </c>
      <c r="G14" s="13">
        <v>3000</v>
      </c>
      <c r="H14" s="13">
        <v>3000</v>
      </c>
      <c r="I14" s="13">
        <v>3000</v>
      </c>
      <c r="J14" s="13">
        <v>0</v>
      </c>
      <c r="K14" s="14"/>
      <c r="L14" s="13"/>
      <c r="M14" s="13">
        <v>2</v>
      </c>
    </row>
    <row r="15" spans="2:31">
      <c r="B15" s="10"/>
      <c r="C15" s="17" t="s">
        <v>15</v>
      </c>
      <c r="D15" s="12" t="s">
        <v>19</v>
      </c>
      <c r="E15" s="12"/>
      <c r="F15" t="s">
        <v>32</v>
      </c>
      <c r="G15" s="13">
        <v>5</v>
      </c>
      <c r="H15" s="13"/>
      <c r="I15" s="13"/>
      <c r="J15" s="13">
        <v>0</v>
      </c>
      <c r="K15" s="14"/>
      <c r="L15" s="13"/>
      <c r="M15" s="13">
        <v>3</v>
      </c>
    </row>
    <row r="16" spans="2:31">
      <c r="B16" s="10">
        <v>40638</v>
      </c>
      <c r="C16" s="17" t="s">
        <v>21</v>
      </c>
      <c r="D16" s="12" t="s">
        <v>20</v>
      </c>
      <c r="E16" s="12"/>
      <c r="F16" s="18" t="s">
        <v>17</v>
      </c>
      <c r="G16" s="13">
        <v>5000</v>
      </c>
      <c r="H16" s="13">
        <v>5000</v>
      </c>
      <c r="I16" s="13">
        <v>5000</v>
      </c>
      <c r="J16" s="13">
        <v>0</v>
      </c>
      <c r="K16" s="14"/>
      <c r="L16" s="13"/>
      <c r="M16" s="13">
        <v>1</v>
      </c>
    </row>
    <row r="17" spans="2:13">
      <c r="B17" s="10"/>
      <c r="C17" s="17" t="s">
        <v>21</v>
      </c>
      <c r="D17" s="12" t="s">
        <v>22</v>
      </c>
      <c r="E17" s="12"/>
      <c r="F17" s="18" t="s">
        <v>17</v>
      </c>
      <c r="G17" s="13">
        <v>5000</v>
      </c>
      <c r="H17" s="13">
        <v>5000</v>
      </c>
      <c r="I17" s="13">
        <v>5000</v>
      </c>
      <c r="J17" s="13">
        <v>0</v>
      </c>
      <c r="K17" s="14"/>
      <c r="L17" s="13"/>
      <c r="M17" s="13">
        <v>2</v>
      </c>
    </row>
    <row r="18" spans="2:13">
      <c r="B18" s="10"/>
      <c r="C18" s="17" t="s">
        <v>21</v>
      </c>
      <c r="D18" s="12" t="s">
        <v>19</v>
      </c>
      <c r="E18" s="12"/>
      <c r="F18" t="s">
        <v>32</v>
      </c>
      <c r="G18" s="13">
        <v>5</v>
      </c>
      <c r="H18" s="13"/>
      <c r="I18" s="13"/>
      <c r="J18" s="13">
        <v>0</v>
      </c>
      <c r="K18" s="14"/>
      <c r="L18" s="13"/>
      <c r="M18" s="13">
        <v>3</v>
      </c>
    </row>
    <row r="19" spans="2:13">
      <c r="B19" s="10">
        <v>40639</v>
      </c>
      <c r="C19" s="17" t="s">
        <v>21</v>
      </c>
      <c r="D19" s="12" t="s">
        <v>20</v>
      </c>
      <c r="E19" s="12"/>
      <c r="F19" s="18" t="s">
        <v>17</v>
      </c>
      <c r="G19" s="13">
        <v>5000</v>
      </c>
      <c r="H19" s="13">
        <v>5000</v>
      </c>
      <c r="I19" s="13">
        <v>5000</v>
      </c>
      <c r="J19" s="13">
        <v>0</v>
      </c>
      <c r="K19" s="14"/>
      <c r="L19" s="13"/>
      <c r="M19" s="13">
        <v>1</v>
      </c>
    </row>
    <row r="20" spans="2:13">
      <c r="B20" s="10"/>
      <c r="C20" s="17" t="s">
        <v>21</v>
      </c>
      <c r="D20" s="12" t="s">
        <v>22</v>
      </c>
      <c r="E20" s="12"/>
      <c r="F20" s="18" t="s">
        <v>17</v>
      </c>
      <c r="G20" s="13">
        <v>5000</v>
      </c>
      <c r="H20" s="13">
        <v>5000</v>
      </c>
      <c r="I20" s="13">
        <v>5000</v>
      </c>
      <c r="J20" s="13">
        <v>0</v>
      </c>
      <c r="K20" s="14"/>
      <c r="L20" s="13"/>
      <c r="M20" s="13">
        <v>2</v>
      </c>
    </row>
    <row r="21" spans="2:13">
      <c r="B21" s="10"/>
      <c r="C21" s="17" t="s">
        <v>21</v>
      </c>
      <c r="D21" t="s">
        <v>31</v>
      </c>
      <c r="E21" s="12"/>
      <c r="F21" s="18" t="s">
        <v>17</v>
      </c>
      <c r="G21" s="13">
        <v>5000</v>
      </c>
      <c r="H21" s="13">
        <v>5000</v>
      </c>
      <c r="I21" s="13">
        <v>5000</v>
      </c>
      <c r="J21" s="13">
        <v>0</v>
      </c>
      <c r="K21" s="14"/>
      <c r="L21" s="13"/>
      <c r="M21" s="13">
        <v>3</v>
      </c>
    </row>
    <row r="22" spans="2:13">
      <c r="B22" s="10">
        <v>40640</v>
      </c>
      <c r="C22" s="17" t="s">
        <v>21</v>
      </c>
      <c r="D22" s="12" t="s">
        <v>23</v>
      </c>
      <c r="E22" s="12"/>
      <c r="F22" s="18" t="s">
        <v>17</v>
      </c>
      <c r="G22" s="13">
        <v>10000</v>
      </c>
      <c r="H22" s="13">
        <v>10000</v>
      </c>
      <c r="I22" s="13">
        <v>10000</v>
      </c>
      <c r="J22" s="13">
        <v>0</v>
      </c>
      <c r="K22" s="14"/>
      <c r="L22" s="13"/>
      <c r="M22" s="13">
        <v>1</v>
      </c>
    </row>
    <row r="23" spans="2:13">
      <c r="B23" s="10"/>
      <c r="C23" s="17" t="s">
        <v>21</v>
      </c>
      <c r="D23" s="12" t="s">
        <v>24</v>
      </c>
      <c r="E23" s="12"/>
      <c r="F23" s="18" t="s">
        <v>17</v>
      </c>
      <c r="G23" s="13">
        <v>10000</v>
      </c>
      <c r="H23" s="13">
        <v>10000</v>
      </c>
      <c r="I23" s="13">
        <v>10000</v>
      </c>
      <c r="J23" s="13">
        <v>0</v>
      </c>
      <c r="K23" s="14"/>
      <c r="L23" s="13"/>
      <c r="M23" s="13">
        <v>2</v>
      </c>
    </row>
    <row r="24" spans="2:13">
      <c r="B24" s="10"/>
      <c r="C24" s="17" t="s">
        <v>21</v>
      </c>
      <c r="D24" t="s">
        <v>31</v>
      </c>
      <c r="E24" s="12"/>
      <c r="F24" s="18" t="s">
        <v>17</v>
      </c>
      <c r="G24" s="13">
        <v>5000</v>
      </c>
      <c r="H24" s="13">
        <v>5000</v>
      </c>
      <c r="I24" s="13">
        <v>5000</v>
      </c>
      <c r="J24" s="13">
        <v>0</v>
      </c>
      <c r="K24" s="14"/>
      <c r="L24" s="13"/>
      <c r="M24" s="13">
        <v>3</v>
      </c>
    </row>
  </sheetData>
  <mergeCells count="1">
    <mergeCell ref="M5:M6"/>
  </mergeCells>
  <dataValidations count="6">
    <dataValidation type="list" allowBlank="1" showInputMessage="1" showErrorMessage="1" sqref="D7:D8 D10:D20 D22:D23">
      <formula1>$W$3:$W$22</formula1>
    </dataValidation>
    <dataValidation type="list" allowBlank="1" showInputMessage="1" showErrorMessage="1" sqref="L10:L24 L7:L8">
      <formula1>$BQ$8:$BQ$32</formula1>
    </dataValidation>
    <dataValidation type="list" allowBlank="1" showInputMessage="1" showErrorMessage="1" sqref="C7:C8 C10:C24">
      <formula1>$BL$2:$BL$3</formula1>
    </dataValidation>
    <dataValidation type="list" allowBlank="1" showInputMessage="1" showErrorMessage="1" sqref="F7:F8 F10:F11 F13:F14 F16:F17 F19:F24">
      <formula1>$AC$2:$AC$105</formula1>
    </dataValidation>
    <dataValidation type="list" allowBlank="1" showInputMessage="1" showErrorMessage="1" sqref="K10:K24 K7:K8">
      <formula1>$AZ$3:$AZ$50</formula1>
    </dataValidation>
    <dataValidation type="list" allowBlank="1" showInputMessage="1" showErrorMessage="1" sqref="E10:E24 E7:E8">
      <formula1>$AB$2:$AB$105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NEMI</dc:creator>
  <cp:lastModifiedBy>achamanlalko</cp:lastModifiedBy>
  <dcterms:created xsi:type="dcterms:W3CDTF">2011-04-07T12:30:35Z</dcterms:created>
  <dcterms:modified xsi:type="dcterms:W3CDTF">2011-04-09T10:37:04Z</dcterms:modified>
</cp:coreProperties>
</file>