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1" activeTab="1"/>
  </bookViews>
  <sheets>
    <sheet name="Sheet1" sheetId="1" state="hidden" r:id="rId1"/>
    <sheet name="WORKERS" sheetId="4" r:id="rId2"/>
    <sheet name="Database" sheetId="5" r:id="rId3"/>
  </sheets>
  <definedNames>
    <definedName name="_xlnm.Print_Area" localSheetId="0">Sheet1!$A$1:$J$246</definedName>
    <definedName name="_xlnm.Print_Area" localSheetId="1">WORKERS!$A$1:$J$13</definedName>
  </definedNames>
  <calcPr calcId="125725"/>
</workbook>
</file>

<file path=xl/calcChain.xml><?xml version="1.0" encoding="utf-8"?>
<calcChain xmlns="http://schemas.openxmlformats.org/spreadsheetml/2006/main">
  <c r="J13" i="4"/>
  <c r="I13"/>
  <c r="H13"/>
  <c r="N2" l="1"/>
  <c r="K2" s="1"/>
  <c r="L2" s="1"/>
  <c r="J246" i="1"/>
  <c r="M2" i="4" l="1"/>
  <c r="K9"/>
  <c r="K7"/>
  <c r="K5"/>
  <c r="K3"/>
  <c r="K8"/>
  <c r="K6"/>
  <c r="K4"/>
  <c r="K11"/>
  <c r="K10"/>
  <c r="K12"/>
  <c r="L11" l="1"/>
  <c r="M11" s="1"/>
  <c r="L6"/>
  <c r="M6" s="1"/>
  <c r="L3"/>
  <c r="M3" s="1"/>
  <c r="L7"/>
  <c r="M7" s="1"/>
  <c r="L12"/>
  <c r="M12" s="1"/>
  <c r="L10"/>
  <c r="M10" s="1"/>
  <c r="L4"/>
  <c r="M4" s="1"/>
  <c r="L8"/>
  <c r="M8" s="1"/>
  <c r="L5"/>
  <c r="M5" s="1"/>
  <c r="L9"/>
  <c r="M9" s="1"/>
</calcChain>
</file>

<file path=xl/comments1.xml><?xml version="1.0" encoding="utf-8"?>
<comments xmlns="http://schemas.openxmlformats.org/spreadsheetml/2006/main">
  <authors>
    <author>Indra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Indra:</t>
        </r>
        <r>
          <rPr>
            <sz val="8"/>
            <color indexed="81"/>
            <rFont val="Tahoma"/>
            <family val="2"/>
          </rPr>
          <t xml:space="preserve">
Year Range</t>
        </r>
      </text>
    </comment>
  </commentList>
</comments>
</file>

<file path=xl/sharedStrings.xml><?xml version="1.0" encoding="utf-8"?>
<sst xmlns="http://schemas.openxmlformats.org/spreadsheetml/2006/main" count="777" uniqueCount="452">
  <si>
    <t>S.NO.</t>
  </si>
  <si>
    <t>STAFF NO.</t>
  </si>
  <si>
    <t>NAME</t>
  </si>
  <si>
    <t>DOB</t>
  </si>
  <si>
    <t>DOJ</t>
  </si>
  <si>
    <t>GR</t>
  </si>
  <si>
    <t>DESIGNATION</t>
  </si>
  <si>
    <t xml:space="preserve">BASIC </t>
  </si>
  <si>
    <t>ALLOW</t>
  </si>
  <si>
    <t>SATHIK S.I.</t>
  </si>
  <si>
    <t>30/12/1986</t>
  </si>
  <si>
    <t>DUCT FITTER</t>
  </si>
  <si>
    <t>MOHAMED RAFIK S.S</t>
  </si>
  <si>
    <t>22/02/1990</t>
  </si>
  <si>
    <t>GULAM RASOOL</t>
  </si>
  <si>
    <t>22/03/1990</t>
  </si>
  <si>
    <t>PLUMBER</t>
  </si>
  <si>
    <t>PREM SINGH</t>
  </si>
  <si>
    <t>TECHNICIAN-AIR CONDITIONING</t>
  </si>
  <si>
    <t>MUSHTAQ</t>
  </si>
  <si>
    <t>25/06/1973</t>
  </si>
  <si>
    <t>SUBHASH</t>
  </si>
  <si>
    <t>15/10/1973</t>
  </si>
  <si>
    <t>SAHADAT ALI</t>
  </si>
  <si>
    <t>DUCT INSULATOR</t>
  </si>
  <si>
    <t>LIAKAT ALI</t>
  </si>
  <si>
    <t>RAMESH MAURYA</t>
  </si>
  <si>
    <t>23/03/1997</t>
  </si>
  <si>
    <t>RAJ MANGAL KEWAT</t>
  </si>
  <si>
    <t>RADHA CHINNAPPA M.</t>
  </si>
  <si>
    <t>DHRUW NARAYAN</t>
  </si>
  <si>
    <t>20/06/1973</t>
  </si>
  <si>
    <t>VINOD MUTHALMKOT. V</t>
  </si>
  <si>
    <t>13/01/1981</t>
  </si>
  <si>
    <t>24/07/2002</t>
  </si>
  <si>
    <t>GANGADHAR BHUMANNA.B</t>
  </si>
  <si>
    <t>GENERAL HELPER</t>
  </si>
  <si>
    <t>RAMESH G.</t>
  </si>
  <si>
    <t>19/08/1964</t>
  </si>
  <si>
    <t>PARAMAN S.</t>
  </si>
  <si>
    <t>14/04/2002</t>
  </si>
  <si>
    <t>BIKRAM L.</t>
  </si>
  <si>
    <t>29/05/2003</t>
  </si>
  <si>
    <t>ELECTRICIAN</t>
  </si>
  <si>
    <t>BADSHA MIAH M.</t>
  </si>
  <si>
    <t>RAZA MEHDI S.</t>
  </si>
  <si>
    <t>13/02/1984</t>
  </si>
  <si>
    <t>MUHAMMAD NAEEM KHAN M.</t>
  </si>
  <si>
    <t>20/01/1980</t>
  </si>
  <si>
    <t>SHAH RIAZ KHAN W.</t>
  </si>
  <si>
    <t>IMRAN ULLAH KHAN M.</t>
  </si>
  <si>
    <t>BHARAT KUMAR P.</t>
  </si>
  <si>
    <t>13/03/2004</t>
  </si>
  <si>
    <t>USAMAN MANUSRI M.</t>
  </si>
  <si>
    <t>ZAR MOHAMED KHAN M.</t>
  </si>
  <si>
    <t>30/04/2004</t>
  </si>
  <si>
    <t>HAKIM T.</t>
  </si>
  <si>
    <t>18/06/1964</t>
  </si>
  <si>
    <t>RABIUL HASAN A.</t>
  </si>
  <si>
    <t>21/12/1979</t>
  </si>
  <si>
    <t>RAZIBUL ISLAM B.</t>
  </si>
  <si>
    <t>15/11/1981</t>
  </si>
  <si>
    <t>CHANDRA BAHADUR K.</t>
  </si>
  <si>
    <t>ANSARI S.</t>
  </si>
  <si>
    <t>25/04/1981</t>
  </si>
  <si>
    <t>PRABAKARAN S.</t>
  </si>
  <si>
    <t>22/02/1979</t>
  </si>
  <si>
    <t>22/12/2004</t>
  </si>
  <si>
    <t>MANAGER-MAINTENANCE</t>
  </si>
  <si>
    <t>ATHIGANESAN</t>
  </si>
  <si>
    <t>28/05/1982</t>
  </si>
  <si>
    <t>24/12/2004</t>
  </si>
  <si>
    <t>ABDUL KADHAR JAILANI M.</t>
  </si>
  <si>
    <t>ABDULLAH M.</t>
  </si>
  <si>
    <t>29/06/2005</t>
  </si>
  <si>
    <t>MOFIZUR RAHMAN F.</t>
  </si>
  <si>
    <t>DEEPAK G.</t>
  </si>
  <si>
    <t>13/08/2005</t>
  </si>
  <si>
    <t>NETRA B.</t>
  </si>
  <si>
    <t>30/05/1979</t>
  </si>
  <si>
    <t>UMESH THAPA G.</t>
  </si>
  <si>
    <t>RADHESHYAM H.</t>
  </si>
  <si>
    <t>24/01/1982</t>
  </si>
  <si>
    <t>20/08/2005</t>
  </si>
  <si>
    <t>KHADGA B.</t>
  </si>
  <si>
    <t>NARESHKUMAR R.</t>
  </si>
  <si>
    <t>17/02/1982</t>
  </si>
  <si>
    <t>14/09/2005</t>
  </si>
  <si>
    <t>SHAKAR ULLAH M.</t>
  </si>
  <si>
    <t>KAMRAN KHAN G.</t>
  </si>
  <si>
    <t>17/02/1985</t>
  </si>
  <si>
    <t>SHAH QIAZ KHAN L.</t>
  </si>
  <si>
    <t>DIL FARAZ KHAN A.</t>
  </si>
  <si>
    <t>SANAULLAH JAN U.</t>
  </si>
  <si>
    <t>AAM DARAZ KHAN M.</t>
  </si>
  <si>
    <t>16/11/2005</t>
  </si>
  <si>
    <t>NAIK NAWAZ KHAN M.</t>
  </si>
  <si>
    <t>MUHAMMAD ANWAR KHAN M.</t>
  </si>
  <si>
    <t>RASEDUL ISLAM A.</t>
  </si>
  <si>
    <t>SAJAL H.</t>
  </si>
  <si>
    <t>BRIJ MOHAN S.</t>
  </si>
  <si>
    <t>MUHAMMAD QUDEER H.</t>
  </si>
  <si>
    <t>DUCT FABRICATOR</t>
  </si>
  <si>
    <t>NAVEED AHMAD B.</t>
  </si>
  <si>
    <t>20/05/1986</t>
  </si>
  <si>
    <t>NISAR HUSSAIN M.</t>
  </si>
  <si>
    <t>NIYAMATHULLAH</t>
  </si>
  <si>
    <t>SHAHU AMEEN</t>
  </si>
  <si>
    <t>19/02/2007</t>
  </si>
  <si>
    <t>VIPULKUMAR DHANJIBHAI</t>
  </si>
  <si>
    <t>21/11/1983</t>
  </si>
  <si>
    <t>14/03/2007</t>
  </si>
  <si>
    <t>RATAN PRAMANIK</t>
  </si>
  <si>
    <t>SHAMIM REZA</t>
  </si>
  <si>
    <t>18/08/1981</t>
  </si>
  <si>
    <t>SHAKIL BHUA</t>
  </si>
  <si>
    <t>MAHBOOB ALI</t>
  </si>
  <si>
    <t>CHINNADURAI</t>
  </si>
  <si>
    <t>16/06/1987</t>
  </si>
  <si>
    <t>BALU</t>
  </si>
  <si>
    <t>RAJAKUMAR</t>
  </si>
  <si>
    <t>25/06/1988</t>
  </si>
  <si>
    <t>MOHAMED ABU</t>
  </si>
  <si>
    <t>TECHNICIAN-SYSTEMS</t>
  </si>
  <si>
    <t>BALASUBRAMANIAN</t>
  </si>
  <si>
    <t>13/05/1969</t>
  </si>
  <si>
    <t>NOOR MOHAMED</t>
  </si>
  <si>
    <t>AVIJIT</t>
  </si>
  <si>
    <t>21/11/1982</t>
  </si>
  <si>
    <t>ARUNACHALAM</t>
  </si>
  <si>
    <t>18/05/1975</t>
  </si>
  <si>
    <t>17/05/2007</t>
  </si>
  <si>
    <t>MANJUNATH</t>
  </si>
  <si>
    <t>FITTER</t>
  </si>
  <si>
    <t>SHRI KANT PRASAD</t>
  </si>
  <si>
    <t>AFSAR</t>
  </si>
  <si>
    <t>MUHAMMAD ANWAR</t>
  </si>
  <si>
    <t>NISAR</t>
  </si>
  <si>
    <t>SANKAR</t>
  </si>
  <si>
    <t>25/04/1986</t>
  </si>
  <si>
    <t>27/06/2007</t>
  </si>
  <si>
    <t>SARAVANA ANANDAN</t>
  </si>
  <si>
    <t>GULAB</t>
  </si>
  <si>
    <t>18/09/1986</t>
  </si>
  <si>
    <t>30/06/2007</t>
  </si>
  <si>
    <t>MOHAN</t>
  </si>
  <si>
    <t>28/04/1983</t>
  </si>
  <si>
    <t>PALANIVEL</t>
  </si>
  <si>
    <t>MOHAMED NAZEER</t>
  </si>
  <si>
    <t>17/03/1986</t>
  </si>
  <si>
    <t>17/07/2007</t>
  </si>
  <si>
    <t>SHEIK MOHAMED</t>
  </si>
  <si>
    <t>ADLIN PRABHU</t>
  </si>
  <si>
    <t>ESAKKI</t>
  </si>
  <si>
    <t>18/06/1966</t>
  </si>
  <si>
    <t>JASAI KUMAR</t>
  </si>
  <si>
    <t>KRISHNA</t>
  </si>
  <si>
    <t>SYED IBRAHIM</t>
  </si>
  <si>
    <t>25/09/2007</t>
  </si>
  <si>
    <t>BINU</t>
  </si>
  <si>
    <t>15/01/1980</t>
  </si>
  <si>
    <t>27/09/2007</t>
  </si>
  <si>
    <t>ROZI</t>
  </si>
  <si>
    <t>YOGENDRA</t>
  </si>
  <si>
    <t>15/07/1978</t>
  </si>
  <si>
    <t>SEENI MOHAMED RIYASKHAN</t>
  </si>
  <si>
    <t>17/04/1986</t>
  </si>
  <si>
    <t>18/10/2007</t>
  </si>
  <si>
    <t>BASANT KUMAR</t>
  </si>
  <si>
    <t>16/11/2007</t>
  </si>
  <si>
    <t>KUMARAN</t>
  </si>
  <si>
    <t>21/11/2007</t>
  </si>
  <si>
    <t>ACHUTA NANDA</t>
  </si>
  <si>
    <t>19/08/1972</t>
  </si>
  <si>
    <t>22/11/2007</t>
  </si>
  <si>
    <t>SANTHOSH POOJARI</t>
  </si>
  <si>
    <t>21/05/1980</t>
  </si>
  <si>
    <t>MOHAMMAD IMRAN</t>
  </si>
  <si>
    <t>23/11/2007</t>
  </si>
  <si>
    <t>ANIRUDHA</t>
  </si>
  <si>
    <t>24/11/2007</t>
  </si>
  <si>
    <t>DHIREN KUMAR</t>
  </si>
  <si>
    <t>SUBRAT KUMAR</t>
  </si>
  <si>
    <t>SATYABRAT</t>
  </si>
  <si>
    <t>SURAJ PRABHAKAR</t>
  </si>
  <si>
    <t>21/07/1986</t>
  </si>
  <si>
    <t>KATHIRAVAN</t>
  </si>
  <si>
    <t>14/10/1985</t>
  </si>
  <si>
    <t>28/11/2007</t>
  </si>
  <si>
    <t>RAMACHANDRAN</t>
  </si>
  <si>
    <t>29/11/2007</t>
  </si>
  <si>
    <t>SAJIN</t>
  </si>
  <si>
    <t>25/05/1986</t>
  </si>
  <si>
    <t>RAM PRATAP</t>
  </si>
  <si>
    <t>14/05/1984</t>
  </si>
  <si>
    <t>HAIDER</t>
  </si>
  <si>
    <t>ANTHONY</t>
  </si>
  <si>
    <t>26/12/1984</t>
  </si>
  <si>
    <t>AJI</t>
  </si>
  <si>
    <t>19/05/1982</t>
  </si>
  <si>
    <t>ELAIYARAJA</t>
  </si>
  <si>
    <t>15/05/1979</t>
  </si>
  <si>
    <t>KABILAR</t>
  </si>
  <si>
    <t>SELVARAYAR</t>
  </si>
  <si>
    <t>ELAVARASAN</t>
  </si>
  <si>
    <t>15/07/1977</t>
  </si>
  <si>
    <t>MURUGAN</t>
  </si>
  <si>
    <t>16/04/1974</t>
  </si>
  <si>
    <t>ABDUL KADER JAILANI</t>
  </si>
  <si>
    <t>20/03/1988</t>
  </si>
  <si>
    <t>MOHAMMAD RAZA</t>
  </si>
  <si>
    <t>13/06/1986</t>
  </si>
  <si>
    <t>RAVI</t>
  </si>
  <si>
    <t>ARIF KHAN</t>
  </si>
  <si>
    <t>16/01/1980</t>
  </si>
  <si>
    <t>13/12/2007</t>
  </si>
  <si>
    <t>SHABANUL HAQUE</t>
  </si>
  <si>
    <t>31/03/1980</t>
  </si>
  <si>
    <t>AKBAR ALI</t>
  </si>
  <si>
    <t>14/12/2007</t>
  </si>
  <si>
    <t>ABUBAKKAR SIDDIQ</t>
  </si>
  <si>
    <t>28/04/1989</t>
  </si>
  <si>
    <t>RAMBABU</t>
  </si>
  <si>
    <t>25/01/1984</t>
  </si>
  <si>
    <t>16/12/2007</t>
  </si>
  <si>
    <t>SARAVANA BAVA</t>
  </si>
  <si>
    <t>19/12/2007</t>
  </si>
  <si>
    <t>FOREMAN-SERVICE SALES</t>
  </si>
  <si>
    <t>DURGA BAHADUR</t>
  </si>
  <si>
    <t>19/05/1976</t>
  </si>
  <si>
    <t>23/12/2007</t>
  </si>
  <si>
    <t>SHIVANANDA POOVAPPA</t>
  </si>
  <si>
    <t>20/07/1978</t>
  </si>
  <si>
    <t>26/12/2007</t>
  </si>
  <si>
    <t>JAGDEESHA GOPALA</t>
  </si>
  <si>
    <t>SUDHAKAR</t>
  </si>
  <si>
    <t>MARIAPPAN</t>
  </si>
  <si>
    <t>PREM KUMAR</t>
  </si>
  <si>
    <t>25/12/2007</t>
  </si>
  <si>
    <t>SALEEM</t>
  </si>
  <si>
    <t>26/08/1981</t>
  </si>
  <si>
    <t>27/12/2007</t>
  </si>
  <si>
    <t>MUTHUKRISHNAN</t>
  </si>
  <si>
    <t>29/12/2007</t>
  </si>
  <si>
    <t>SANJAY KUAMR</t>
  </si>
  <si>
    <t>28/12/2007</t>
  </si>
  <si>
    <t>RAM NARESH</t>
  </si>
  <si>
    <t>18/10/1987</t>
  </si>
  <si>
    <t>RAM SHOBHIT</t>
  </si>
  <si>
    <t>14/01/1986</t>
  </si>
  <si>
    <t>CHANDRAN</t>
  </si>
  <si>
    <t>15/05/1984</t>
  </si>
  <si>
    <t>SANDEEP KUMAR</t>
  </si>
  <si>
    <t>VIJESH KUMAR</t>
  </si>
  <si>
    <t>26/05/1985</t>
  </si>
  <si>
    <t>OLIUL ISLAM BHUIYAN</t>
  </si>
  <si>
    <t>MD FARUK MULLA</t>
  </si>
  <si>
    <t>MANOJ</t>
  </si>
  <si>
    <t>30/12/2007</t>
  </si>
  <si>
    <t>HARUN BISWAS</t>
  </si>
  <si>
    <t>NAIMUL ISLAM</t>
  </si>
  <si>
    <t>IMRANKHAN GULAMRASULKHAN</t>
  </si>
  <si>
    <t>31/03/1979</t>
  </si>
  <si>
    <t>MOINMOHMED PIRUBHAI</t>
  </si>
  <si>
    <t>20/04/1984</t>
  </si>
  <si>
    <t>NEKDAR ALI</t>
  </si>
  <si>
    <t>MOHAMED JOHN BASHA</t>
  </si>
  <si>
    <t>HARESH</t>
  </si>
  <si>
    <t>20/02/1976</t>
  </si>
  <si>
    <t>AGAMLAL</t>
  </si>
  <si>
    <t>18/01/1975</t>
  </si>
  <si>
    <t>HARI BHAKTA RAI</t>
  </si>
  <si>
    <t>14/04/1982</t>
  </si>
  <si>
    <t>HARI KEWAL</t>
  </si>
  <si>
    <t>DHANA RAJU</t>
  </si>
  <si>
    <t>13/01/2008</t>
  </si>
  <si>
    <t>MILON MIAH</t>
  </si>
  <si>
    <t>16/01/2008</t>
  </si>
  <si>
    <t>ABDUR RAHMAN</t>
  </si>
  <si>
    <t>PRAMOD KUMAR</t>
  </si>
  <si>
    <t>18/01/2008</t>
  </si>
  <si>
    <t>KARWINDER SINGH</t>
  </si>
  <si>
    <t>15/07/1976</t>
  </si>
  <si>
    <t>SAKENDER</t>
  </si>
  <si>
    <t>20/01/2008</t>
  </si>
  <si>
    <t>ABU SAYEM</t>
  </si>
  <si>
    <t>SHAKOAT HOSEN SHAGOR</t>
  </si>
  <si>
    <t>TAJUL ISLAM</t>
  </si>
  <si>
    <t>21/01/2008</t>
  </si>
  <si>
    <t>MOHAMED SULAIMAN MARIKAN</t>
  </si>
  <si>
    <t>24/01/2008</t>
  </si>
  <si>
    <t>SHAHID</t>
  </si>
  <si>
    <t>MD NAZMUL HOSSAIN</t>
  </si>
  <si>
    <t>CHANCHAL HOSSAIN</t>
  </si>
  <si>
    <t>ROBIUL ISLAM</t>
  </si>
  <si>
    <t>19/01/2008</t>
  </si>
  <si>
    <t>ABU BAKKAR</t>
  </si>
  <si>
    <t>SADIK RAJA</t>
  </si>
  <si>
    <t>30/04/1983</t>
  </si>
  <si>
    <t>SATHISKUMAR</t>
  </si>
  <si>
    <t>15/04/1987</t>
  </si>
  <si>
    <t>KALIRAJ</t>
  </si>
  <si>
    <t>MD JASHIM UDDIN</t>
  </si>
  <si>
    <t>ANBAZHAGAN</t>
  </si>
  <si>
    <t>15/06/1987</t>
  </si>
  <si>
    <t>HELPER-AIR CONDITIONING</t>
  </si>
  <si>
    <t>VIJAYARAJA</t>
  </si>
  <si>
    <t>16/02/2008</t>
  </si>
  <si>
    <t>JEGAN</t>
  </si>
  <si>
    <t>15/02/2008</t>
  </si>
  <si>
    <t>YOGADAS</t>
  </si>
  <si>
    <t>19/02/2008</t>
  </si>
  <si>
    <t>SENTHIL</t>
  </si>
  <si>
    <t>16/05/1985</t>
  </si>
  <si>
    <t>22/02/2008</t>
  </si>
  <si>
    <t>SIVAKUMAR</t>
  </si>
  <si>
    <t>29/04/1988</t>
  </si>
  <si>
    <t>27/02/2008</t>
  </si>
  <si>
    <t>MAJID</t>
  </si>
  <si>
    <t>24/06/1983</t>
  </si>
  <si>
    <t>28/02/2008</t>
  </si>
  <si>
    <t>MUHAMMAD</t>
  </si>
  <si>
    <t>SHAANWARDHEEN</t>
  </si>
  <si>
    <t>18/02/1986</t>
  </si>
  <si>
    <t>MANIKANDAN</t>
  </si>
  <si>
    <t>GUNASEKARAN</t>
  </si>
  <si>
    <t>20/05/1980</t>
  </si>
  <si>
    <t>ABDUL JABBAR</t>
  </si>
  <si>
    <t>13/02/1964</t>
  </si>
  <si>
    <t>SELVAKUMAR</t>
  </si>
  <si>
    <t>15/03/2008</t>
  </si>
  <si>
    <t>ABID</t>
  </si>
  <si>
    <t>15/10/1986</t>
  </si>
  <si>
    <t>27/04/1980</t>
  </si>
  <si>
    <t>21/03/2008</t>
  </si>
  <si>
    <t>AZHAGUTHURAI</t>
  </si>
  <si>
    <t>20/03/2008</t>
  </si>
  <si>
    <t>ELECTRICIAN-AUTO</t>
  </si>
  <si>
    <t>MOTTAIYASAMI</t>
  </si>
  <si>
    <t>29/05/1987</t>
  </si>
  <si>
    <t>26/03/2008</t>
  </si>
  <si>
    <t>MUTHIAH</t>
  </si>
  <si>
    <t>23/10/1987</t>
  </si>
  <si>
    <t>SENTHIL KUMAR</t>
  </si>
  <si>
    <t>20/11/1979</t>
  </si>
  <si>
    <t>VIJAYAPANDI</t>
  </si>
  <si>
    <t>MD AL AMIN BHUIYAN</t>
  </si>
  <si>
    <t>22/04/2008</t>
  </si>
  <si>
    <t>ZAR NABI</t>
  </si>
  <si>
    <t>MD AL AMIN</t>
  </si>
  <si>
    <t>21/05/1984</t>
  </si>
  <si>
    <t>HUMAYUN KABIR</t>
  </si>
  <si>
    <t>MIR QADIR</t>
  </si>
  <si>
    <t>SANATULLAH</t>
  </si>
  <si>
    <t>RAJAVEL</t>
  </si>
  <si>
    <t>30/05/2008</t>
  </si>
  <si>
    <t>KRISHNAN</t>
  </si>
  <si>
    <t>18/04/1983</t>
  </si>
  <si>
    <t>DEIVAMANI</t>
  </si>
  <si>
    <t>BASKAR</t>
  </si>
  <si>
    <t>PAZHANIVEL</t>
  </si>
  <si>
    <t>20/05/1988</t>
  </si>
  <si>
    <t>KALANDAR BASHA</t>
  </si>
  <si>
    <t>16/07/1988</t>
  </si>
  <si>
    <t>MOHAMED ASANALI</t>
  </si>
  <si>
    <t>22/04/1986</t>
  </si>
  <si>
    <t>14/06/2008</t>
  </si>
  <si>
    <t>NILAMKUMAR BHAGVANDAS</t>
  </si>
  <si>
    <t>JIJO</t>
  </si>
  <si>
    <t>31/05/1985</t>
  </si>
  <si>
    <t>26/06/2008</t>
  </si>
  <si>
    <t>CHELLAKKANNU</t>
  </si>
  <si>
    <t>30/07/1979</t>
  </si>
  <si>
    <t>RAFIQUL ISLAM (AKAS)</t>
  </si>
  <si>
    <t>ANANTHAKRISHNAN</t>
  </si>
  <si>
    <t>24/07/2008</t>
  </si>
  <si>
    <t>ROFIKUL ISLAM MILON</t>
  </si>
  <si>
    <t>20/08/2008</t>
  </si>
  <si>
    <t>MAHBOB</t>
  </si>
  <si>
    <t>20/06/1983</t>
  </si>
  <si>
    <t>ASHRAF DEAWN</t>
  </si>
  <si>
    <t>MOHAMED SALEEM</t>
  </si>
  <si>
    <t>VINU</t>
  </si>
  <si>
    <t>MECHANIC-AIR CONDITIONING</t>
  </si>
  <si>
    <t>MANDEEP SINGH</t>
  </si>
  <si>
    <t>15/09/2008</t>
  </si>
  <si>
    <t>GURPREET SINGH</t>
  </si>
  <si>
    <t>MANJIT SINGH</t>
  </si>
  <si>
    <t>DILSHAD</t>
  </si>
  <si>
    <t>18/09/2008</t>
  </si>
  <si>
    <t>MOHAMED UMAR MUKTHAR</t>
  </si>
  <si>
    <t>21/09/2008</t>
  </si>
  <si>
    <t>MADASAMY</t>
  </si>
  <si>
    <t>FABRICATOR-SHEET METAL</t>
  </si>
  <si>
    <t>SURESH</t>
  </si>
  <si>
    <t>UMESH KUMAR</t>
  </si>
  <si>
    <t>27/07/1987</t>
  </si>
  <si>
    <t>25/09/2008</t>
  </si>
  <si>
    <t>ARVIND KUMAR</t>
  </si>
  <si>
    <t>SANTLAL RAMSAMUJH</t>
  </si>
  <si>
    <t>28/12/1988</t>
  </si>
  <si>
    <t>MOHD REZUANUL HAQUE</t>
  </si>
  <si>
    <t>KRISHNAKUMAR</t>
  </si>
  <si>
    <t>31/05/1987</t>
  </si>
  <si>
    <t>23/10/2008</t>
  </si>
  <si>
    <t>BALANAMA BASKAR</t>
  </si>
  <si>
    <t>JUNAYED PARVAZ ALOM</t>
  </si>
  <si>
    <t>30/01/1977</t>
  </si>
  <si>
    <t>HABIBUR RAHMAN</t>
  </si>
  <si>
    <t>16/11/2008</t>
  </si>
  <si>
    <t>MUHAMMAD SAFDAR</t>
  </si>
  <si>
    <t>25/11/2008</t>
  </si>
  <si>
    <t>SHAHBAZ</t>
  </si>
  <si>
    <t>19/04/1985</t>
  </si>
  <si>
    <t>YASEEN</t>
  </si>
  <si>
    <t>24/11/2008</t>
  </si>
  <si>
    <t>AMIR</t>
  </si>
  <si>
    <t>28/11/2008</t>
  </si>
  <si>
    <t>FOYSAL</t>
  </si>
  <si>
    <t>16/08/1982</t>
  </si>
  <si>
    <t>30/11/2008</t>
  </si>
  <si>
    <t>MOYEN UDDIN</t>
  </si>
  <si>
    <t>SHOHEL HOSAN</t>
  </si>
  <si>
    <t>ADBUL AZIZ</t>
  </si>
  <si>
    <t>KAZI SHARIFUL ISLAM</t>
  </si>
  <si>
    <t>SHAHIN AHAMMED</t>
  </si>
  <si>
    <t>16/02/1979</t>
  </si>
  <si>
    <t>MIZANUR RAHMAN</t>
  </si>
  <si>
    <t>21/12/2008</t>
  </si>
  <si>
    <t>SELVAPRABU</t>
  </si>
  <si>
    <t>MANGALAM THANARAJ</t>
  </si>
  <si>
    <t>ANNAMALAI</t>
  </si>
  <si>
    <t>KUMAR</t>
  </si>
  <si>
    <t>13/03/1987</t>
  </si>
  <si>
    <t>PARAMASIVAN</t>
  </si>
  <si>
    <t>ALL.SALARY ADHOC</t>
  </si>
  <si>
    <t>ALL.SALARY
 ADHOC</t>
  </si>
  <si>
    <t>STATUS</t>
  </si>
  <si>
    <t>1-3</t>
  </si>
  <si>
    <t>3-6</t>
  </si>
  <si>
    <t>6-9</t>
  </si>
  <si>
    <t>9-12</t>
  </si>
  <si>
    <t>12-15</t>
  </si>
  <si>
    <t>15-17</t>
  </si>
  <si>
    <t>Year Range</t>
  </si>
  <si>
    <t>Increment</t>
  </si>
  <si>
    <t>Above 17</t>
  </si>
  <si>
    <t>Minimum Required Basic $</t>
  </si>
  <si>
    <t>Present BASIC $</t>
  </si>
  <si>
    <t>Status</t>
  </si>
  <si>
    <t>Current Date</t>
  </si>
  <si>
    <t>Actual Increment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</si>
</sst>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[$-409]dd\-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43" fontId="2" fillId="0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0" fillId="2" borderId="2" xfId="1" applyFont="1" applyFill="1" applyBorder="1"/>
    <xf numFmtId="43" fontId="2" fillId="2" borderId="2" xfId="1" applyFont="1" applyFill="1" applyBorder="1"/>
    <xf numFmtId="0" fontId="0" fillId="2" borderId="0" xfId="0" applyFill="1"/>
    <xf numFmtId="43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4" fillId="3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left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left"/>
    </xf>
    <xf numFmtId="1" fontId="0" fillId="0" borderId="1" xfId="1" applyNumberFormat="1" applyFont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43" fontId="2" fillId="2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4" borderId="3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43" fontId="0" fillId="0" borderId="4" xfId="0" applyNumberForma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6"/>
  <sheetViews>
    <sheetView workbookViewId="0">
      <selection activeCell="I229" sqref="I229"/>
    </sheetView>
  </sheetViews>
  <sheetFormatPr defaultRowHeight="15"/>
  <cols>
    <col min="1" max="1" width="6" bestFit="1" customWidth="1"/>
    <col min="2" max="2" width="10.140625" bestFit="1" customWidth="1"/>
    <col min="3" max="3" width="30.5703125" bestFit="1" customWidth="1"/>
    <col min="4" max="5" width="10.7109375" bestFit="1" customWidth="1"/>
    <col min="6" max="6" width="4" bestFit="1" customWidth="1"/>
    <col min="7" max="7" width="30.28515625" bestFit="1" customWidth="1"/>
    <col min="8" max="8" width="11.5703125" bestFit="1" customWidth="1"/>
    <col min="9" max="9" width="9.5703125" style="13" bestFit="1" customWidth="1"/>
    <col min="10" max="10" width="19.85546875" style="6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9" t="s">
        <v>435</v>
      </c>
    </row>
    <row r="2" spans="1:10">
      <c r="A2" s="3">
        <v>1</v>
      </c>
      <c r="B2" s="4">
        <v>7008</v>
      </c>
      <c r="C2" s="4" t="s">
        <v>9</v>
      </c>
      <c r="D2" s="5">
        <v>21459</v>
      </c>
      <c r="E2" s="4" t="s">
        <v>10</v>
      </c>
      <c r="F2" s="4">
        <v>150</v>
      </c>
      <c r="G2" s="4" t="s">
        <v>11</v>
      </c>
      <c r="H2" s="6">
        <v>1075</v>
      </c>
      <c r="I2" s="11">
        <v>125</v>
      </c>
    </row>
    <row r="3" spans="1:10">
      <c r="A3" s="3">
        <v>2</v>
      </c>
      <c r="B3" s="4">
        <v>8486</v>
      </c>
      <c r="C3" s="4" t="s">
        <v>12</v>
      </c>
      <c r="D3" s="5">
        <v>23750</v>
      </c>
      <c r="E3" s="4" t="s">
        <v>13</v>
      </c>
      <c r="F3" s="4">
        <v>150</v>
      </c>
      <c r="G3" s="4" t="s">
        <v>11</v>
      </c>
      <c r="H3" s="6">
        <v>1100</v>
      </c>
      <c r="I3" s="11">
        <v>150</v>
      </c>
    </row>
    <row r="4" spans="1:10">
      <c r="A4" s="3">
        <v>3</v>
      </c>
      <c r="B4" s="4">
        <v>8515</v>
      </c>
      <c r="C4" s="4" t="s">
        <v>14</v>
      </c>
      <c r="D4" s="5">
        <v>22282</v>
      </c>
      <c r="E4" s="4" t="s">
        <v>15</v>
      </c>
      <c r="F4" s="4">
        <v>150</v>
      </c>
      <c r="G4" s="4" t="s">
        <v>16</v>
      </c>
      <c r="H4" s="6">
        <v>825</v>
      </c>
      <c r="I4" s="11">
        <v>150</v>
      </c>
    </row>
    <row r="5" spans="1:10">
      <c r="A5" s="3">
        <v>4</v>
      </c>
      <c r="B5" s="4">
        <v>9750</v>
      </c>
      <c r="C5" s="4" t="s">
        <v>17</v>
      </c>
      <c r="D5" s="5">
        <v>20121</v>
      </c>
      <c r="E5" s="5">
        <v>33604</v>
      </c>
      <c r="F5" s="4">
        <v>150</v>
      </c>
      <c r="G5" s="4" t="s">
        <v>18</v>
      </c>
      <c r="H5" s="6">
        <v>1350</v>
      </c>
      <c r="I5" s="11">
        <v>350</v>
      </c>
    </row>
    <row r="6" spans="1:10">
      <c r="A6" s="3">
        <v>5</v>
      </c>
      <c r="B6" s="4">
        <v>14453</v>
      </c>
      <c r="C6" s="4" t="s">
        <v>19</v>
      </c>
      <c r="D6" s="4" t="s">
        <v>20</v>
      </c>
      <c r="E6" s="5">
        <v>35101</v>
      </c>
      <c r="F6" s="4">
        <v>150</v>
      </c>
      <c r="G6" s="4" t="s">
        <v>18</v>
      </c>
      <c r="H6" s="6">
        <v>950</v>
      </c>
      <c r="I6" s="11">
        <v>150</v>
      </c>
      <c r="J6" s="6">
        <v>250</v>
      </c>
    </row>
    <row r="7" spans="1:10">
      <c r="A7" s="3">
        <v>6</v>
      </c>
      <c r="B7" s="4">
        <v>14455</v>
      </c>
      <c r="C7" s="4" t="s">
        <v>21</v>
      </c>
      <c r="D7" s="4" t="s">
        <v>22</v>
      </c>
      <c r="E7" s="5">
        <v>35101</v>
      </c>
      <c r="F7" s="4">
        <v>150</v>
      </c>
      <c r="G7" s="4" t="s">
        <v>11</v>
      </c>
      <c r="H7" s="6">
        <v>1150</v>
      </c>
      <c r="I7" s="11">
        <v>400</v>
      </c>
    </row>
    <row r="8" spans="1:10">
      <c r="A8" s="3">
        <v>7</v>
      </c>
      <c r="B8" s="4">
        <v>16655</v>
      </c>
      <c r="C8" s="4" t="s">
        <v>23</v>
      </c>
      <c r="D8" s="5">
        <v>25263</v>
      </c>
      <c r="E8" s="5">
        <v>35522</v>
      </c>
      <c r="F8" s="4">
        <v>150</v>
      </c>
      <c r="G8" s="4" t="s">
        <v>24</v>
      </c>
      <c r="H8" s="6">
        <v>900</v>
      </c>
      <c r="I8" s="11">
        <v>350</v>
      </c>
    </row>
    <row r="9" spans="1:10">
      <c r="A9" s="3">
        <v>8</v>
      </c>
      <c r="B9" s="4">
        <v>17133</v>
      </c>
      <c r="C9" s="4" t="s">
        <v>25</v>
      </c>
      <c r="D9" s="5">
        <v>22708</v>
      </c>
      <c r="E9" s="5">
        <v>35676</v>
      </c>
      <c r="F9" s="4">
        <v>150</v>
      </c>
      <c r="G9" s="4" t="s">
        <v>11</v>
      </c>
      <c r="H9" s="6">
        <v>1150</v>
      </c>
      <c r="I9" s="11"/>
    </row>
    <row r="10" spans="1:10">
      <c r="A10" s="3">
        <v>9</v>
      </c>
      <c r="B10" s="4">
        <v>17456</v>
      </c>
      <c r="C10" s="4" t="s">
        <v>26</v>
      </c>
      <c r="D10" s="5">
        <v>25213</v>
      </c>
      <c r="E10" s="4" t="s">
        <v>27</v>
      </c>
      <c r="F10" s="4">
        <v>150</v>
      </c>
      <c r="G10" s="4" t="s">
        <v>11</v>
      </c>
      <c r="H10" s="6">
        <v>1250</v>
      </c>
      <c r="I10" s="11"/>
    </row>
    <row r="11" spans="1:10">
      <c r="A11" s="3">
        <v>10</v>
      </c>
      <c r="B11" s="4">
        <v>18773</v>
      </c>
      <c r="C11" s="4" t="s">
        <v>28</v>
      </c>
      <c r="D11" s="5">
        <v>26303</v>
      </c>
      <c r="E11" s="5">
        <v>36010</v>
      </c>
      <c r="F11" s="4">
        <v>150</v>
      </c>
      <c r="G11" s="4" t="s">
        <v>24</v>
      </c>
      <c r="H11" s="6">
        <v>900</v>
      </c>
      <c r="I11" s="11">
        <v>150</v>
      </c>
    </row>
    <row r="12" spans="1:10">
      <c r="A12" s="3">
        <v>11</v>
      </c>
      <c r="B12" s="4">
        <v>30222</v>
      </c>
      <c r="C12" s="4" t="s">
        <v>29</v>
      </c>
      <c r="D12" s="5">
        <v>28619</v>
      </c>
      <c r="E12" s="5">
        <v>36342</v>
      </c>
      <c r="F12" s="4">
        <v>150</v>
      </c>
      <c r="G12" s="4" t="s">
        <v>18</v>
      </c>
      <c r="H12" s="6">
        <v>1050</v>
      </c>
      <c r="I12" s="11">
        <v>100</v>
      </c>
    </row>
    <row r="13" spans="1:10">
      <c r="A13" s="3">
        <v>12</v>
      </c>
      <c r="B13" s="4">
        <v>36204</v>
      </c>
      <c r="C13" s="4" t="s">
        <v>30</v>
      </c>
      <c r="D13" s="4" t="s">
        <v>31</v>
      </c>
      <c r="E13" s="5">
        <v>37444</v>
      </c>
      <c r="F13" s="4">
        <v>150</v>
      </c>
      <c r="G13" s="4" t="s">
        <v>24</v>
      </c>
      <c r="H13" s="6">
        <v>800</v>
      </c>
      <c r="I13" s="11">
        <v>150</v>
      </c>
    </row>
    <row r="14" spans="1:10">
      <c r="A14" s="3">
        <v>13</v>
      </c>
      <c r="B14" s="4">
        <v>36347</v>
      </c>
      <c r="C14" s="4" t="s">
        <v>32</v>
      </c>
      <c r="D14" s="4" t="s">
        <v>33</v>
      </c>
      <c r="E14" s="4" t="s">
        <v>34</v>
      </c>
      <c r="F14" s="4">
        <v>150</v>
      </c>
      <c r="G14" s="4" t="s">
        <v>18</v>
      </c>
      <c r="H14" s="6">
        <v>1400</v>
      </c>
      <c r="I14" s="11"/>
    </row>
    <row r="15" spans="1:10">
      <c r="A15" s="3">
        <v>14</v>
      </c>
      <c r="B15" s="4">
        <v>37140</v>
      </c>
      <c r="C15" s="4" t="s">
        <v>35</v>
      </c>
      <c r="D15" s="5">
        <v>24962</v>
      </c>
      <c r="E15" s="5">
        <v>37411</v>
      </c>
      <c r="F15" s="4">
        <v>201</v>
      </c>
      <c r="G15" s="4" t="s">
        <v>36</v>
      </c>
      <c r="H15" s="6">
        <v>600</v>
      </c>
      <c r="I15" s="11">
        <v>200</v>
      </c>
    </row>
    <row r="16" spans="1:10">
      <c r="A16" s="3">
        <v>15</v>
      </c>
      <c r="B16" s="4">
        <v>37511</v>
      </c>
      <c r="C16" s="4" t="s">
        <v>37</v>
      </c>
      <c r="D16" s="4" t="s">
        <v>38</v>
      </c>
      <c r="E16" s="5">
        <v>37411</v>
      </c>
      <c r="F16" s="4">
        <v>201</v>
      </c>
      <c r="G16" s="4" t="s">
        <v>36</v>
      </c>
      <c r="H16" s="6">
        <v>1000</v>
      </c>
      <c r="I16" s="11"/>
    </row>
    <row r="17" spans="1:10">
      <c r="A17" s="3">
        <v>16</v>
      </c>
      <c r="B17" s="4">
        <v>37538</v>
      </c>
      <c r="C17" s="4" t="s">
        <v>39</v>
      </c>
      <c r="D17" s="5">
        <v>26244</v>
      </c>
      <c r="E17" s="4" t="s">
        <v>40</v>
      </c>
      <c r="F17" s="4">
        <v>201</v>
      </c>
      <c r="G17" s="4" t="s">
        <v>36</v>
      </c>
      <c r="H17" s="6">
        <v>900</v>
      </c>
      <c r="I17" s="11"/>
    </row>
    <row r="18" spans="1:10">
      <c r="A18" s="3">
        <v>17</v>
      </c>
      <c r="B18" s="4">
        <v>40037</v>
      </c>
      <c r="C18" s="4" t="s">
        <v>41</v>
      </c>
      <c r="D18" s="5">
        <v>30628</v>
      </c>
      <c r="E18" s="4" t="s">
        <v>42</v>
      </c>
      <c r="F18" s="4">
        <v>150</v>
      </c>
      <c r="G18" s="4" t="s">
        <v>43</v>
      </c>
      <c r="H18" s="6">
        <v>600</v>
      </c>
      <c r="I18" s="11">
        <v>225</v>
      </c>
      <c r="J18" s="6">
        <v>100</v>
      </c>
    </row>
    <row r="19" spans="1:10">
      <c r="A19" s="3">
        <v>18</v>
      </c>
      <c r="B19" s="4">
        <v>41205</v>
      </c>
      <c r="C19" s="4" t="s">
        <v>44</v>
      </c>
      <c r="D19" s="5">
        <v>24902</v>
      </c>
      <c r="E19" s="5">
        <v>37934</v>
      </c>
      <c r="F19" s="4">
        <v>150</v>
      </c>
      <c r="G19" s="4" t="s">
        <v>43</v>
      </c>
      <c r="H19" s="6">
        <v>750</v>
      </c>
      <c r="I19" s="11">
        <v>225</v>
      </c>
    </row>
    <row r="20" spans="1:10">
      <c r="A20" s="3">
        <v>19</v>
      </c>
      <c r="B20" s="4">
        <v>42836</v>
      </c>
      <c r="C20" s="4" t="s">
        <v>45</v>
      </c>
      <c r="D20" s="4" t="s">
        <v>46</v>
      </c>
      <c r="E20" s="5">
        <v>38049</v>
      </c>
      <c r="F20" s="4">
        <v>150</v>
      </c>
      <c r="G20" s="4" t="s">
        <v>18</v>
      </c>
      <c r="H20" s="6">
        <v>1400</v>
      </c>
      <c r="I20" s="11"/>
    </row>
    <row r="21" spans="1:10">
      <c r="A21" s="3">
        <v>20</v>
      </c>
      <c r="B21" s="4">
        <v>43006</v>
      </c>
      <c r="C21" s="4" t="s">
        <v>47</v>
      </c>
      <c r="D21" s="4" t="s">
        <v>48</v>
      </c>
      <c r="E21" s="5">
        <v>38202</v>
      </c>
      <c r="F21" s="4">
        <v>150</v>
      </c>
      <c r="G21" s="4" t="s">
        <v>11</v>
      </c>
      <c r="H21" s="6">
        <v>650</v>
      </c>
      <c r="I21" s="11"/>
    </row>
    <row r="22" spans="1:10">
      <c r="A22" s="3">
        <v>21</v>
      </c>
      <c r="B22" s="4">
        <v>43007</v>
      </c>
      <c r="C22" s="4" t="s">
        <v>49</v>
      </c>
      <c r="D22" s="5">
        <v>29498</v>
      </c>
      <c r="E22" s="5">
        <v>38202</v>
      </c>
      <c r="F22" s="4">
        <v>150</v>
      </c>
      <c r="G22" s="4" t="s">
        <v>11</v>
      </c>
      <c r="H22" s="6">
        <v>650</v>
      </c>
      <c r="I22" s="11"/>
    </row>
    <row r="23" spans="1:10">
      <c r="A23" s="3">
        <v>22</v>
      </c>
      <c r="B23" s="4">
        <v>43062</v>
      </c>
      <c r="C23" s="4" t="s">
        <v>50</v>
      </c>
      <c r="D23" s="5">
        <v>28126</v>
      </c>
      <c r="E23" s="5">
        <v>38324</v>
      </c>
      <c r="F23" s="4">
        <v>150</v>
      </c>
      <c r="G23" s="4" t="s">
        <v>11</v>
      </c>
      <c r="H23" s="6">
        <v>650</v>
      </c>
      <c r="I23" s="11"/>
    </row>
    <row r="24" spans="1:10">
      <c r="A24" s="3">
        <v>23</v>
      </c>
      <c r="B24" s="4">
        <v>43076</v>
      </c>
      <c r="C24" s="4" t="s">
        <v>51</v>
      </c>
      <c r="D24" s="5">
        <v>25934</v>
      </c>
      <c r="E24" s="4" t="s">
        <v>52</v>
      </c>
      <c r="F24" s="4">
        <v>150</v>
      </c>
      <c r="G24" s="4" t="s">
        <v>43</v>
      </c>
      <c r="H24" s="6">
        <v>900</v>
      </c>
      <c r="I24" s="11">
        <v>100</v>
      </c>
    </row>
    <row r="25" spans="1:10">
      <c r="A25" s="3">
        <v>24</v>
      </c>
      <c r="B25" s="4">
        <v>43309</v>
      </c>
      <c r="C25" s="4" t="s">
        <v>53</v>
      </c>
      <c r="D25" s="5">
        <v>29769</v>
      </c>
      <c r="E25" s="5">
        <v>37990</v>
      </c>
      <c r="F25" s="4">
        <v>201</v>
      </c>
      <c r="G25" s="4" t="s">
        <v>36</v>
      </c>
      <c r="H25" s="6">
        <v>625</v>
      </c>
      <c r="I25" s="11">
        <v>200</v>
      </c>
      <c r="J25" s="6">
        <v>75</v>
      </c>
    </row>
    <row r="26" spans="1:10">
      <c r="A26" s="3">
        <v>25</v>
      </c>
      <c r="B26" s="4">
        <v>43661</v>
      </c>
      <c r="C26" s="4" t="s">
        <v>54</v>
      </c>
      <c r="D26" s="5">
        <v>25934</v>
      </c>
      <c r="E26" s="4" t="s">
        <v>55</v>
      </c>
      <c r="F26" s="4">
        <v>150</v>
      </c>
      <c r="G26" s="4" t="s">
        <v>11</v>
      </c>
      <c r="H26" s="6">
        <v>675</v>
      </c>
      <c r="I26" s="11"/>
    </row>
    <row r="27" spans="1:10">
      <c r="A27" s="3">
        <v>26</v>
      </c>
      <c r="B27" s="4">
        <v>44317</v>
      </c>
      <c r="C27" s="4" t="s">
        <v>56</v>
      </c>
      <c r="D27" s="4" t="s">
        <v>57</v>
      </c>
      <c r="E27" s="5">
        <v>38113</v>
      </c>
      <c r="F27" s="4">
        <v>150</v>
      </c>
      <c r="G27" s="4" t="s">
        <v>11</v>
      </c>
      <c r="H27" s="6">
        <v>600</v>
      </c>
      <c r="I27" s="11"/>
    </row>
    <row r="28" spans="1:10">
      <c r="A28" s="3">
        <v>27</v>
      </c>
      <c r="B28" s="4">
        <v>44318</v>
      </c>
      <c r="C28" s="4" t="s">
        <v>58</v>
      </c>
      <c r="D28" s="4" t="s">
        <v>59</v>
      </c>
      <c r="E28" s="5">
        <v>38113</v>
      </c>
      <c r="F28" s="4">
        <v>150</v>
      </c>
      <c r="G28" s="4" t="s">
        <v>11</v>
      </c>
      <c r="H28" s="6">
        <v>600</v>
      </c>
      <c r="I28" s="11"/>
    </row>
    <row r="29" spans="1:10">
      <c r="A29" s="3">
        <v>28</v>
      </c>
      <c r="B29" s="4">
        <v>44319</v>
      </c>
      <c r="C29" s="4" t="s">
        <v>60</v>
      </c>
      <c r="D29" s="4" t="s">
        <v>61</v>
      </c>
      <c r="E29" s="5">
        <v>38113</v>
      </c>
      <c r="F29" s="4">
        <v>150</v>
      </c>
      <c r="G29" s="4" t="s">
        <v>11</v>
      </c>
      <c r="H29" s="6">
        <v>600</v>
      </c>
      <c r="I29" s="11"/>
    </row>
    <row r="30" spans="1:10">
      <c r="A30" s="3">
        <v>29</v>
      </c>
      <c r="B30" s="4">
        <v>44379</v>
      </c>
      <c r="C30" s="4" t="s">
        <v>62</v>
      </c>
      <c r="D30" s="5">
        <v>29383</v>
      </c>
      <c r="E30" s="5">
        <v>38205</v>
      </c>
      <c r="F30" s="4">
        <v>150</v>
      </c>
      <c r="G30" s="4" t="s">
        <v>36</v>
      </c>
      <c r="H30" s="6">
        <v>600</v>
      </c>
      <c r="I30" s="11"/>
    </row>
    <row r="31" spans="1:10">
      <c r="A31" s="3">
        <v>30</v>
      </c>
      <c r="B31" s="4">
        <v>44388</v>
      </c>
      <c r="C31" s="4" t="s">
        <v>63</v>
      </c>
      <c r="D31" s="4" t="s">
        <v>64</v>
      </c>
      <c r="E31" s="5">
        <v>38205</v>
      </c>
      <c r="F31" s="4">
        <v>150</v>
      </c>
      <c r="G31" s="4" t="s">
        <v>18</v>
      </c>
      <c r="H31" s="6">
        <v>950</v>
      </c>
      <c r="I31" s="11"/>
    </row>
    <row r="32" spans="1:10">
      <c r="A32" s="3">
        <v>31</v>
      </c>
      <c r="B32" s="4">
        <v>50147</v>
      </c>
      <c r="C32" s="4" t="s">
        <v>65</v>
      </c>
      <c r="D32" s="4" t="s">
        <v>66</v>
      </c>
      <c r="E32" s="4" t="s">
        <v>67</v>
      </c>
      <c r="F32" s="4">
        <v>150</v>
      </c>
      <c r="G32" s="4" t="s">
        <v>68</v>
      </c>
      <c r="H32" s="6">
        <v>850</v>
      </c>
      <c r="I32" s="11"/>
    </row>
    <row r="33" spans="1:10">
      <c r="A33" s="3">
        <v>32</v>
      </c>
      <c r="B33" s="4">
        <v>50174</v>
      </c>
      <c r="C33" s="4" t="s">
        <v>69</v>
      </c>
      <c r="D33" s="4" t="s">
        <v>70</v>
      </c>
      <c r="E33" s="4" t="s">
        <v>71</v>
      </c>
      <c r="F33" s="4">
        <v>150</v>
      </c>
      <c r="G33" s="4" t="s">
        <v>43</v>
      </c>
      <c r="H33" s="6">
        <v>850</v>
      </c>
      <c r="I33" s="11"/>
    </row>
    <row r="34" spans="1:10">
      <c r="A34" s="3">
        <v>33</v>
      </c>
      <c r="B34" s="4">
        <v>50175</v>
      </c>
      <c r="C34" s="4" t="s">
        <v>72</v>
      </c>
      <c r="D34" s="5">
        <v>30083</v>
      </c>
      <c r="E34" s="4" t="s">
        <v>71</v>
      </c>
      <c r="F34" s="4">
        <v>150</v>
      </c>
      <c r="G34" s="4" t="s">
        <v>43</v>
      </c>
      <c r="H34" s="6">
        <v>850</v>
      </c>
      <c r="I34" s="11"/>
    </row>
    <row r="35" spans="1:10">
      <c r="A35" s="3">
        <v>34</v>
      </c>
      <c r="B35" s="4">
        <v>54723</v>
      </c>
      <c r="C35" s="4" t="s">
        <v>73</v>
      </c>
      <c r="D35" s="5">
        <v>31139</v>
      </c>
      <c r="E35" s="4" t="s">
        <v>74</v>
      </c>
      <c r="F35" s="4">
        <v>150</v>
      </c>
      <c r="G35" s="4" t="s">
        <v>18</v>
      </c>
      <c r="H35" s="6">
        <v>650</v>
      </c>
      <c r="I35" s="11">
        <v>125</v>
      </c>
    </row>
    <row r="36" spans="1:10">
      <c r="A36" s="3">
        <v>35</v>
      </c>
      <c r="B36" s="4">
        <v>56614</v>
      </c>
      <c r="C36" s="4" t="s">
        <v>75</v>
      </c>
      <c r="D36" s="5">
        <v>31079</v>
      </c>
      <c r="E36" s="5">
        <v>38541</v>
      </c>
      <c r="F36" s="4">
        <v>150</v>
      </c>
      <c r="G36" s="4" t="s">
        <v>16</v>
      </c>
      <c r="H36" s="6">
        <v>750</v>
      </c>
      <c r="I36" s="11"/>
    </row>
    <row r="37" spans="1:10">
      <c r="A37" s="3">
        <v>36</v>
      </c>
      <c r="B37" s="4">
        <v>56813</v>
      </c>
      <c r="C37" s="4" t="s">
        <v>76</v>
      </c>
      <c r="D37" s="5">
        <v>30655</v>
      </c>
      <c r="E37" s="4" t="s">
        <v>77</v>
      </c>
      <c r="F37" s="4">
        <v>201</v>
      </c>
      <c r="G37" s="4" t="s">
        <v>36</v>
      </c>
      <c r="H37" s="6">
        <v>800</v>
      </c>
      <c r="I37" s="11"/>
    </row>
    <row r="38" spans="1:10">
      <c r="A38" s="3">
        <v>37</v>
      </c>
      <c r="B38" s="4">
        <v>56824</v>
      </c>
      <c r="C38" s="4" t="s">
        <v>78</v>
      </c>
      <c r="D38" s="4" t="s">
        <v>79</v>
      </c>
      <c r="E38" s="4" t="s">
        <v>77</v>
      </c>
      <c r="F38" s="4">
        <v>201</v>
      </c>
      <c r="G38" s="4" t="s">
        <v>36</v>
      </c>
      <c r="H38" s="6">
        <v>750</v>
      </c>
      <c r="I38" s="11">
        <v>275</v>
      </c>
    </row>
    <row r="39" spans="1:10">
      <c r="A39" s="3">
        <v>38</v>
      </c>
      <c r="B39" s="4">
        <v>56844</v>
      </c>
      <c r="C39" s="4" t="s">
        <v>80</v>
      </c>
      <c r="D39" s="5">
        <v>30437</v>
      </c>
      <c r="E39" s="4" t="s">
        <v>77</v>
      </c>
      <c r="F39" s="4">
        <v>150</v>
      </c>
      <c r="G39" s="4" t="s">
        <v>36</v>
      </c>
      <c r="H39" s="6">
        <v>750</v>
      </c>
      <c r="I39" s="11"/>
    </row>
    <row r="40" spans="1:10">
      <c r="A40" s="3">
        <v>39</v>
      </c>
      <c r="B40" s="4">
        <v>57077</v>
      </c>
      <c r="C40" s="4" t="s">
        <v>81</v>
      </c>
      <c r="D40" s="4" t="s">
        <v>82</v>
      </c>
      <c r="E40" s="4" t="s">
        <v>83</v>
      </c>
      <c r="F40" s="4">
        <v>201</v>
      </c>
      <c r="G40" s="4" t="s">
        <v>36</v>
      </c>
      <c r="H40" s="6">
        <v>625</v>
      </c>
      <c r="I40" s="11">
        <v>225</v>
      </c>
      <c r="J40" s="6">
        <v>100</v>
      </c>
    </row>
    <row r="41" spans="1:10">
      <c r="A41" s="3">
        <v>40</v>
      </c>
      <c r="B41" s="4">
        <v>57079</v>
      </c>
      <c r="C41" s="4" t="s">
        <v>84</v>
      </c>
      <c r="D41" s="5">
        <v>29227</v>
      </c>
      <c r="E41" s="4" t="s">
        <v>83</v>
      </c>
      <c r="F41" s="4">
        <v>201</v>
      </c>
      <c r="G41" s="4" t="s">
        <v>36</v>
      </c>
      <c r="H41" s="6">
        <v>625</v>
      </c>
      <c r="I41" s="11">
        <v>225</v>
      </c>
      <c r="J41" s="6">
        <v>100</v>
      </c>
    </row>
    <row r="42" spans="1:10">
      <c r="A42" s="3">
        <v>41</v>
      </c>
      <c r="B42" s="4">
        <v>57900</v>
      </c>
      <c r="C42" s="4" t="s">
        <v>85</v>
      </c>
      <c r="D42" s="4" t="s">
        <v>86</v>
      </c>
      <c r="E42" s="4" t="s">
        <v>87</v>
      </c>
      <c r="F42" s="4">
        <v>150</v>
      </c>
      <c r="G42" s="4" t="s">
        <v>43</v>
      </c>
      <c r="H42" s="6">
        <v>675</v>
      </c>
      <c r="I42" s="11"/>
    </row>
    <row r="43" spans="1:10">
      <c r="A43" s="3">
        <v>42</v>
      </c>
      <c r="B43" s="4">
        <v>60230</v>
      </c>
      <c r="C43" s="4" t="s">
        <v>88</v>
      </c>
      <c r="D43" s="5">
        <v>30439</v>
      </c>
      <c r="E43" s="5">
        <v>38483</v>
      </c>
      <c r="F43" s="4">
        <v>150</v>
      </c>
      <c r="G43" s="4" t="s">
        <v>11</v>
      </c>
      <c r="H43" s="6">
        <v>650</v>
      </c>
      <c r="I43" s="11"/>
    </row>
    <row r="44" spans="1:10">
      <c r="A44" s="3">
        <v>43</v>
      </c>
      <c r="B44" s="4">
        <v>60232</v>
      </c>
      <c r="C44" s="4" t="s">
        <v>89</v>
      </c>
      <c r="D44" s="4" t="s">
        <v>90</v>
      </c>
      <c r="E44" s="5">
        <v>38483</v>
      </c>
      <c r="F44" s="4">
        <v>150</v>
      </c>
      <c r="G44" s="4" t="s">
        <v>11</v>
      </c>
      <c r="H44" s="6">
        <v>650</v>
      </c>
      <c r="I44" s="11"/>
    </row>
    <row r="45" spans="1:10">
      <c r="A45" s="3">
        <v>44</v>
      </c>
      <c r="B45" s="4">
        <v>60233</v>
      </c>
      <c r="C45" s="4" t="s">
        <v>91</v>
      </c>
      <c r="D45" s="5">
        <v>28126</v>
      </c>
      <c r="E45" s="5">
        <v>38483</v>
      </c>
      <c r="F45" s="4">
        <v>150</v>
      </c>
      <c r="G45" s="4" t="s">
        <v>11</v>
      </c>
      <c r="H45" s="6">
        <v>650</v>
      </c>
      <c r="I45" s="11"/>
    </row>
    <row r="46" spans="1:10">
      <c r="A46" s="3">
        <v>45</v>
      </c>
      <c r="B46" s="4">
        <v>60236</v>
      </c>
      <c r="C46" s="4" t="s">
        <v>92</v>
      </c>
      <c r="D46" s="5">
        <v>26299</v>
      </c>
      <c r="E46" s="5">
        <v>38483</v>
      </c>
      <c r="F46" s="4">
        <v>150</v>
      </c>
      <c r="G46" s="4" t="s">
        <v>11</v>
      </c>
      <c r="H46" s="6">
        <v>650</v>
      </c>
      <c r="I46" s="11"/>
    </row>
    <row r="47" spans="1:10">
      <c r="A47" s="3">
        <v>46</v>
      </c>
      <c r="B47" s="4">
        <v>60277</v>
      </c>
      <c r="C47" s="4" t="s">
        <v>93</v>
      </c>
      <c r="D47" s="5">
        <v>25569</v>
      </c>
      <c r="E47" s="5">
        <v>38544</v>
      </c>
      <c r="F47" s="4">
        <v>150</v>
      </c>
      <c r="G47" s="4" t="s">
        <v>11</v>
      </c>
      <c r="H47" s="6">
        <v>650</v>
      </c>
      <c r="I47" s="11"/>
    </row>
    <row r="48" spans="1:10">
      <c r="A48" s="3">
        <v>47</v>
      </c>
      <c r="B48" s="4">
        <v>60645</v>
      </c>
      <c r="C48" s="4" t="s">
        <v>94</v>
      </c>
      <c r="D48" s="5">
        <v>24838</v>
      </c>
      <c r="E48" s="4" t="s">
        <v>95</v>
      </c>
      <c r="F48" s="4">
        <v>150</v>
      </c>
      <c r="G48" s="4" t="s">
        <v>11</v>
      </c>
      <c r="H48" s="6">
        <v>650</v>
      </c>
      <c r="I48" s="11"/>
    </row>
    <row r="49" spans="1:9">
      <c r="A49" s="3">
        <v>48</v>
      </c>
      <c r="B49" s="4">
        <v>60646</v>
      </c>
      <c r="C49" s="4" t="s">
        <v>96</v>
      </c>
      <c r="D49" s="5">
        <v>29221</v>
      </c>
      <c r="E49" s="4" t="s">
        <v>95</v>
      </c>
      <c r="F49" s="4">
        <v>150</v>
      </c>
      <c r="G49" s="4" t="s">
        <v>11</v>
      </c>
      <c r="H49" s="6">
        <v>650</v>
      </c>
      <c r="I49" s="11"/>
    </row>
    <row r="50" spans="1:9">
      <c r="A50" s="3">
        <v>49</v>
      </c>
      <c r="B50" s="4">
        <v>60647</v>
      </c>
      <c r="C50" s="4" t="s">
        <v>97</v>
      </c>
      <c r="D50" s="5">
        <v>24108</v>
      </c>
      <c r="E50" s="4" t="s">
        <v>95</v>
      </c>
      <c r="F50" s="4">
        <v>150</v>
      </c>
      <c r="G50" s="4" t="s">
        <v>11</v>
      </c>
      <c r="H50" s="6">
        <v>650</v>
      </c>
      <c r="I50" s="11"/>
    </row>
    <row r="51" spans="1:9">
      <c r="A51" s="3">
        <v>50</v>
      </c>
      <c r="B51" s="4">
        <v>62685</v>
      </c>
      <c r="C51" s="4" t="s">
        <v>98</v>
      </c>
      <c r="D51" s="5">
        <v>27557</v>
      </c>
      <c r="E51" s="5">
        <v>38899</v>
      </c>
      <c r="F51" s="4">
        <v>150</v>
      </c>
      <c r="G51" s="4" t="s">
        <v>18</v>
      </c>
      <c r="H51" s="6">
        <v>600</v>
      </c>
      <c r="I51" s="11"/>
    </row>
    <row r="52" spans="1:9">
      <c r="A52" s="3">
        <v>51</v>
      </c>
      <c r="B52" s="4">
        <v>62686</v>
      </c>
      <c r="C52" s="4" t="s">
        <v>99</v>
      </c>
      <c r="D52" s="5">
        <v>24108</v>
      </c>
      <c r="E52" s="5">
        <v>38899</v>
      </c>
      <c r="F52" s="4">
        <v>150</v>
      </c>
      <c r="G52" s="4" t="s">
        <v>18</v>
      </c>
      <c r="H52" s="6">
        <v>600</v>
      </c>
      <c r="I52" s="11"/>
    </row>
    <row r="53" spans="1:9">
      <c r="A53" s="3">
        <v>52</v>
      </c>
      <c r="B53" s="4">
        <v>68969</v>
      </c>
      <c r="C53" s="4" t="s">
        <v>100</v>
      </c>
      <c r="D53" s="5">
        <v>25630</v>
      </c>
      <c r="E53" s="5">
        <v>38904</v>
      </c>
      <c r="F53" s="4">
        <v>150</v>
      </c>
      <c r="G53" s="4" t="s">
        <v>18</v>
      </c>
      <c r="H53" s="6">
        <v>750</v>
      </c>
      <c r="I53" s="11">
        <v>125</v>
      </c>
    </row>
    <row r="54" spans="1:9">
      <c r="A54" s="3">
        <v>53</v>
      </c>
      <c r="B54" s="4">
        <v>72057</v>
      </c>
      <c r="C54" s="4" t="s">
        <v>101</v>
      </c>
      <c r="D54" s="5">
        <v>27370</v>
      </c>
      <c r="E54" s="5">
        <v>39030</v>
      </c>
      <c r="F54" s="4">
        <v>150</v>
      </c>
      <c r="G54" s="4" t="s">
        <v>102</v>
      </c>
      <c r="H54" s="6">
        <v>600</v>
      </c>
      <c r="I54" s="11"/>
    </row>
    <row r="55" spans="1:9">
      <c r="A55" s="3">
        <v>54</v>
      </c>
      <c r="B55" s="4">
        <v>72058</v>
      </c>
      <c r="C55" s="4" t="s">
        <v>103</v>
      </c>
      <c r="D55" s="4" t="s">
        <v>104</v>
      </c>
      <c r="E55" s="5">
        <v>39030</v>
      </c>
      <c r="F55" s="4">
        <v>150</v>
      </c>
      <c r="G55" s="4" t="s">
        <v>102</v>
      </c>
      <c r="H55" s="6">
        <v>600</v>
      </c>
      <c r="I55" s="11"/>
    </row>
    <row r="56" spans="1:9">
      <c r="A56" s="3">
        <v>55</v>
      </c>
      <c r="B56" s="4">
        <v>72059</v>
      </c>
      <c r="C56" s="4" t="s">
        <v>105</v>
      </c>
      <c r="D56" s="5">
        <v>29985</v>
      </c>
      <c r="E56" s="5">
        <v>39030</v>
      </c>
      <c r="F56" s="4">
        <v>150</v>
      </c>
      <c r="G56" s="4" t="s">
        <v>102</v>
      </c>
      <c r="H56" s="6">
        <v>600</v>
      </c>
      <c r="I56" s="11"/>
    </row>
    <row r="57" spans="1:9">
      <c r="A57" s="3">
        <v>56</v>
      </c>
      <c r="B57" s="4">
        <v>78730</v>
      </c>
      <c r="C57" s="4" t="s">
        <v>106</v>
      </c>
      <c r="D57" s="5">
        <v>29990</v>
      </c>
      <c r="E57" s="5">
        <v>39265</v>
      </c>
      <c r="F57" s="4">
        <v>150</v>
      </c>
      <c r="G57" s="4" t="s">
        <v>43</v>
      </c>
      <c r="H57" s="6">
        <v>600</v>
      </c>
      <c r="I57" s="11"/>
    </row>
    <row r="58" spans="1:9">
      <c r="A58" s="3">
        <v>57</v>
      </c>
      <c r="B58" s="4">
        <v>79489</v>
      </c>
      <c r="C58" s="4" t="s">
        <v>107</v>
      </c>
      <c r="D58" s="5">
        <v>30959</v>
      </c>
      <c r="E58" s="4" t="s">
        <v>108</v>
      </c>
      <c r="F58" s="4">
        <v>150</v>
      </c>
      <c r="G58" s="4" t="s">
        <v>18</v>
      </c>
      <c r="H58" s="6">
        <v>1200</v>
      </c>
      <c r="I58" s="11">
        <v>100</v>
      </c>
    </row>
    <row r="59" spans="1:9">
      <c r="A59" s="3">
        <v>58</v>
      </c>
      <c r="B59" s="4">
        <v>80224</v>
      </c>
      <c r="C59" s="4" t="s">
        <v>109</v>
      </c>
      <c r="D59" s="4" t="s">
        <v>110</v>
      </c>
      <c r="E59" s="4" t="s">
        <v>111</v>
      </c>
      <c r="F59" s="4">
        <v>150</v>
      </c>
      <c r="G59" s="4" t="s">
        <v>18</v>
      </c>
      <c r="H59" s="6">
        <v>600</v>
      </c>
      <c r="I59" s="11">
        <v>150</v>
      </c>
    </row>
    <row r="60" spans="1:9">
      <c r="A60" s="3">
        <v>59</v>
      </c>
      <c r="B60" s="4">
        <v>81525</v>
      </c>
      <c r="C60" s="4" t="s">
        <v>112</v>
      </c>
      <c r="D60" s="5">
        <v>30592</v>
      </c>
      <c r="E60" s="5">
        <v>39237</v>
      </c>
      <c r="F60" s="4">
        <v>150</v>
      </c>
      <c r="G60" s="4" t="s">
        <v>102</v>
      </c>
      <c r="H60" s="6">
        <v>600</v>
      </c>
      <c r="I60" s="11"/>
    </row>
    <row r="61" spans="1:9">
      <c r="A61" s="3">
        <v>60</v>
      </c>
      <c r="B61" s="4">
        <v>81526</v>
      </c>
      <c r="C61" s="4" t="s">
        <v>113</v>
      </c>
      <c r="D61" s="4" t="s">
        <v>114</v>
      </c>
      <c r="E61" s="5">
        <v>39237</v>
      </c>
      <c r="F61" s="4">
        <v>150</v>
      </c>
      <c r="G61" s="4" t="s">
        <v>102</v>
      </c>
      <c r="H61" s="6">
        <v>600</v>
      </c>
      <c r="I61" s="11"/>
    </row>
    <row r="62" spans="1:9">
      <c r="A62" s="3">
        <v>61</v>
      </c>
      <c r="B62" s="4">
        <v>81527</v>
      </c>
      <c r="C62" s="4" t="s">
        <v>115</v>
      </c>
      <c r="D62" s="5">
        <v>31172</v>
      </c>
      <c r="E62" s="5">
        <v>39237</v>
      </c>
      <c r="F62" s="4">
        <v>150</v>
      </c>
      <c r="G62" s="4" t="s">
        <v>102</v>
      </c>
      <c r="H62" s="6">
        <v>600</v>
      </c>
      <c r="I62" s="11"/>
    </row>
    <row r="63" spans="1:9">
      <c r="A63" s="3">
        <v>62</v>
      </c>
      <c r="B63" s="4">
        <v>82732</v>
      </c>
      <c r="C63" s="4" t="s">
        <v>116</v>
      </c>
      <c r="D63" s="5">
        <v>29226</v>
      </c>
      <c r="E63" s="5">
        <v>39146</v>
      </c>
      <c r="F63" s="4">
        <v>150</v>
      </c>
      <c r="G63" s="4" t="s">
        <v>18</v>
      </c>
      <c r="H63" s="6">
        <v>650</v>
      </c>
      <c r="I63" s="11">
        <v>150</v>
      </c>
    </row>
    <row r="64" spans="1:9">
      <c r="A64" s="3">
        <v>63</v>
      </c>
      <c r="B64" s="4">
        <v>82921</v>
      </c>
      <c r="C64" s="4" t="s">
        <v>117</v>
      </c>
      <c r="D64" s="4" t="s">
        <v>118</v>
      </c>
      <c r="E64" s="5">
        <v>39177</v>
      </c>
      <c r="F64" s="4">
        <v>150</v>
      </c>
      <c r="G64" s="4" t="s">
        <v>16</v>
      </c>
      <c r="H64" s="6">
        <v>600</v>
      </c>
      <c r="I64" s="11"/>
    </row>
    <row r="65" spans="1:9">
      <c r="A65" s="3">
        <v>64</v>
      </c>
      <c r="B65" s="4">
        <v>82924</v>
      </c>
      <c r="C65" s="4" t="s">
        <v>119</v>
      </c>
      <c r="D65" s="5">
        <v>30900</v>
      </c>
      <c r="E65" s="5">
        <v>39177</v>
      </c>
      <c r="F65" s="4">
        <v>150</v>
      </c>
      <c r="G65" s="4" t="s">
        <v>16</v>
      </c>
      <c r="H65" s="6">
        <v>600</v>
      </c>
      <c r="I65" s="11"/>
    </row>
    <row r="66" spans="1:9">
      <c r="A66" s="3">
        <v>65</v>
      </c>
      <c r="B66" s="4">
        <v>83279</v>
      </c>
      <c r="C66" s="4" t="s">
        <v>120</v>
      </c>
      <c r="D66" s="4" t="s">
        <v>121</v>
      </c>
      <c r="E66" s="5">
        <v>39268</v>
      </c>
      <c r="F66" s="4">
        <v>150</v>
      </c>
      <c r="G66" s="4" t="s">
        <v>16</v>
      </c>
      <c r="H66" s="6">
        <v>600</v>
      </c>
      <c r="I66" s="11"/>
    </row>
    <row r="67" spans="1:9">
      <c r="A67" s="3">
        <v>66</v>
      </c>
      <c r="B67" s="4">
        <v>83363</v>
      </c>
      <c r="C67" s="4" t="s">
        <v>122</v>
      </c>
      <c r="D67" s="5">
        <v>30410</v>
      </c>
      <c r="E67" s="5">
        <v>39330</v>
      </c>
      <c r="F67" s="4">
        <v>150</v>
      </c>
      <c r="G67" s="4" t="s">
        <v>123</v>
      </c>
      <c r="H67" s="6">
        <v>1200</v>
      </c>
      <c r="I67" s="11">
        <v>150</v>
      </c>
    </row>
    <row r="68" spans="1:9">
      <c r="A68" s="3">
        <v>67</v>
      </c>
      <c r="B68" s="4">
        <v>83499</v>
      </c>
      <c r="C68" s="4" t="s">
        <v>124</v>
      </c>
      <c r="D68" s="4" t="s">
        <v>125</v>
      </c>
      <c r="E68" s="5">
        <v>39391</v>
      </c>
      <c r="F68" s="4">
        <v>150</v>
      </c>
      <c r="G68" s="4" t="s">
        <v>16</v>
      </c>
      <c r="H68" s="6">
        <v>600</v>
      </c>
      <c r="I68" s="11"/>
    </row>
    <row r="69" spans="1:9">
      <c r="A69" s="3">
        <v>68</v>
      </c>
      <c r="B69" s="4">
        <v>83518</v>
      </c>
      <c r="C69" s="4" t="s">
        <v>126</v>
      </c>
      <c r="D69" s="5">
        <v>31935</v>
      </c>
      <c r="E69" s="5">
        <v>39330</v>
      </c>
      <c r="F69" s="4">
        <v>150</v>
      </c>
      <c r="G69" s="4" t="s">
        <v>18</v>
      </c>
      <c r="H69" s="6">
        <v>600</v>
      </c>
      <c r="I69" s="11"/>
    </row>
    <row r="70" spans="1:9">
      <c r="A70" s="3">
        <v>69</v>
      </c>
      <c r="B70" s="4">
        <v>83638</v>
      </c>
      <c r="C70" s="4" t="s">
        <v>127</v>
      </c>
      <c r="D70" s="4" t="s">
        <v>128</v>
      </c>
      <c r="E70" s="5">
        <v>39421</v>
      </c>
      <c r="F70" s="4">
        <v>150</v>
      </c>
      <c r="G70" s="4" t="s">
        <v>18</v>
      </c>
      <c r="H70" s="6">
        <v>650</v>
      </c>
      <c r="I70" s="11">
        <v>125</v>
      </c>
    </row>
    <row r="71" spans="1:9">
      <c r="A71" s="3">
        <v>70</v>
      </c>
      <c r="B71" s="4">
        <v>83843</v>
      </c>
      <c r="C71" s="4" t="s">
        <v>129</v>
      </c>
      <c r="D71" s="4" t="s">
        <v>130</v>
      </c>
      <c r="E71" s="4" t="s">
        <v>131</v>
      </c>
      <c r="F71" s="4">
        <v>150</v>
      </c>
      <c r="G71" s="4" t="s">
        <v>16</v>
      </c>
      <c r="H71" s="6">
        <v>600</v>
      </c>
      <c r="I71" s="11"/>
    </row>
    <row r="72" spans="1:9">
      <c r="A72" s="3">
        <v>71</v>
      </c>
      <c r="B72" s="4">
        <v>83865</v>
      </c>
      <c r="C72" s="4" t="s">
        <v>132</v>
      </c>
      <c r="D72" s="5">
        <v>29957</v>
      </c>
      <c r="E72" s="4" t="s">
        <v>131</v>
      </c>
      <c r="F72" s="4">
        <v>150</v>
      </c>
      <c r="G72" s="4" t="s">
        <v>133</v>
      </c>
      <c r="H72" s="6">
        <v>600</v>
      </c>
      <c r="I72" s="11"/>
    </row>
    <row r="73" spans="1:9">
      <c r="A73" s="3">
        <v>72</v>
      </c>
      <c r="B73" s="4">
        <v>84602</v>
      </c>
      <c r="C73" s="4" t="s">
        <v>134</v>
      </c>
      <c r="D73" s="5">
        <v>31779</v>
      </c>
      <c r="E73" s="5">
        <v>39178</v>
      </c>
      <c r="F73" s="4">
        <v>150</v>
      </c>
      <c r="G73" s="4" t="s">
        <v>43</v>
      </c>
      <c r="H73" s="6">
        <v>600</v>
      </c>
      <c r="I73" s="11"/>
    </row>
    <row r="74" spans="1:9">
      <c r="A74" s="3">
        <v>73</v>
      </c>
      <c r="B74" s="4">
        <v>85006</v>
      </c>
      <c r="C74" s="4" t="s">
        <v>135</v>
      </c>
      <c r="D74" s="5">
        <v>31909</v>
      </c>
      <c r="E74" s="5">
        <v>39361</v>
      </c>
      <c r="F74" s="4">
        <v>150</v>
      </c>
      <c r="G74" s="4" t="s">
        <v>18</v>
      </c>
      <c r="H74" s="6">
        <v>600</v>
      </c>
      <c r="I74" s="11"/>
    </row>
    <row r="75" spans="1:9">
      <c r="A75" s="3">
        <v>74</v>
      </c>
      <c r="B75" s="4">
        <v>85007</v>
      </c>
      <c r="C75" s="4" t="s">
        <v>136</v>
      </c>
      <c r="D75" s="5">
        <v>32143</v>
      </c>
      <c r="E75" s="5">
        <v>39361</v>
      </c>
      <c r="F75" s="4">
        <v>150</v>
      </c>
      <c r="G75" s="4" t="s">
        <v>18</v>
      </c>
      <c r="H75" s="6">
        <v>600</v>
      </c>
      <c r="I75" s="11"/>
    </row>
    <row r="76" spans="1:9">
      <c r="A76" s="3">
        <v>75</v>
      </c>
      <c r="B76" s="4">
        <v>85008</v>
      </c>
      <c r="C76" s="4" t="s">
        <v>137</v>
      </c>
      <c r="D76" s="5">
        <v>27760</v>
      </c>
      <c r="E76" s="5">
        <v>39361</v>
      </c>
      <c r="F76" s="4">
        <v>150</v>
      </c>
      <c r="G76" s="4" t="s">
        <v>18</v>
      </c>
      <c r="H76" s="6">
        <v>600</v>
      </c>
      <c r="I76" s="11"/>
    </row>
    <row r="77" spans="1:9">
      <c r="A77" s="3">
        <v>76</v>
      </c>
      <c r="B77" s="4">
        <v>85832</v>
      </c>
      <c r="C77" s="4" t="s">
        <v>138</v>
      </c>
      <c r="D77" s="4" t="s">
        <v>139</v>
      </c>
      <c r="E77" s="4" t="s">
        <v>140</v>
      </c>
      <c r="F77" s="4">
        <v>150</v>
      </c>
      <c r="G77" s="4" t="s">
        <v>18</v>
      </c>
      <c r="H77" s="6">
        <v>600</v>
      </c>
      <c r="I77" s="11"/>
    </row>
    <row r="78" spans="1:9">
      <c r="A78" s="3">
        <v>77</v>
      </c>
      <c r="B78" s="4">
        <v>86135</v>
      </c>
      <c r="C78" s="4" t="s">
        <v>141</v>
      </c>
      <c r="D78" s="5">
        <v>31903</v>
      </c>
      <c r="E78" s="5">
        <v>39120</v>
      </c>
      <c r="F78" s="4">
        <v>150</v>
      </c>
      <c r="G78" s="4" t="s">
        <v>18</v>
      </c>
      <c r="H78" s="6">
        <v>600</v>
      </c>
      <c r="I78" s="11"/>
    </row>
    <row r="79" spans="1:9">
      <c r="A79" s="3">
        <v>78</v>
      </c>
      <c r="B79" s="4">
        <v>86235</v>
      </c>
      <c r="C79" s="4" t="s">
        <v>142</v>
      </c>
      <c r="D79" s="4" t="s">
        <v>143</v>
      </c>
      <c r="E79" s="4" t="s">
        <v>144</v>
      </c>
      <c r="F79" s="4">
        <v>150</v>
      </c>
      <c r="G79" s="4" t="s">
        <v>18</v>
      </c>
      <c r="H79" s="6">
        <v>600</v>
      </c>
      <c r="I79" s="11"/>
    </row>
    <row r="80" spans="1:9">
      <c r="A80" s="3">
        <v>79</v>
      </c>
      <c r="B80" s="4">
        <v>86312</v>
      </c>
      <c r="C80" s="4" t="s">
        <v>145</v>
      </c>
      <c r="D80" s="4" t="s">
        <v>146</v>
      </c>
      <c r="E80" s="5">
        <v>39209</v>
      </c>
      <c r="F80" s="4">
        <v>150</v>
      </c>
      <c r="G80" s="4" t="s">
        <v>18</v>
      </c>
      <c r="H80" s="6">
        <v>750</v>
      </c>
      <c r="I80" s="11"/>
    </row>
    <row r="81" spans="1:9">
      <c r="A81" s="3">
        <v>80</v>
      </c>
      <c r="B81" s="4">
        <v>86851</v>
      </c>
      <c r="C81" s="4" t="s">
        <v>147</v>
      </c>
      <c r="D81" s="5">
        <v>29133</v>
      </c>
      <c r="E81" s="5">
        <v>39393</v>
      </c>
      <c r="F81" s="4">
        <v>150</v>
      </c>
      <c r="G81" s="4" t="s">
        <v>18</v>
      </c>
      <c r="H81" s="6">
        <v>650</v>
      </c>
      <c r="I81" s="11"/>
    </row>
    <row r="82" spans="1:9">
      <c r="A82" s="3">
        <v>81</v>
      </c>
      <c r="B82" s="4">
        <v>87379</v>
      </c>
      <c r="C82" s="4" t="s">
        <v>148</v>
      </c>
      <c r="D82" s="4" t="s">
        <v>149</v>
      </c>
      <c r="E82" s="4" t="s">
        <v>150</v>
      </c>
      <c r="F82" s="4">
        <v>150</v>
      </c>
      <c r="G82" s="4" t="s">
        <v>18</v>
      </c>
      <c r="H82" s="6">
        <v>600</v>
      </c>
      <c r="I82" s="11"/>
    </row>
    <row r="83" spans="1:9">
      <c r="A83" s="3">
        <v>82</v>
      </c>
      <c r="B83" s="4">
        <v>87386</v>
      </c>
      <c r="C83" s="4" t="s">
        <v>151</v>
      </c>
      <c r="D83" s="5">
        <v>31507</v>
      </c>
      <c r="E83" s="4" t="s">
        <v>150</v>
      </c>
      <c r="F83" s="4">
        <v>150</v>
      </c>
      <c r="G83" s="4" t="s">
        <v>18</v>
      </c>
      <c r="H83" s="6">
        <v>600</v>
      </c>
      <c r="I83" s="11"/>
    </row>
    <row r="84" spans="1:9">
      <c r="A84" s="3">
        <v>83</v>
      </c>
      <c r="B84" s="4">
        <v>87387</v>
      </c>
      <c r="C84" s="4" t="s">
        <v>152</v>
      </c>
      <c r="D84" s="5">
        <v>31598</v>
      </c>
      <c r="E84" s="4" t="s">
        <v>150</v>
      </c>
      <c r="F84" s="4">
        <v>150</v>
      </c>
      <c r="G84" s="4" t="s">
        <v>18</v>
      </c>
      <c r="H84" s="6">
        <v>600</v>
      </c>
      <c r="I84" s="11"/>
    </row>
    <row r="85" spans="1:9">
      <c r="A85" s="3">
        <v>84</v>
      </c>
      <c r="B85" s="4">
        <v>87394</v>
      </c>
      <c r="C85" s="4" t="s">
        <v>153</v>
      </c>
      <c r="D85" s="4" t="s">
        <v>154</v>
      </c>
      <c r="E85" s="4" t="s">
        <v>150</v>
      </c>
      <c r="F85" s="4">
        <v>150</v>
      </c>
      <c r="G85" s="4" t="s">
        <v>43</v>
      </c>
      <c r="H85" s="6">
        <v>750</v>
      </c>
      <c r="I85" s="11"/>
    </row>
    <row r="86" spans="1:9">
      <c r="A86" s="3">
        <v>85</v>
      </c>
      <c r="B86" s="4">
        <v>89926</v>
      </c>
      <c r="C86" s="4" t="s">
        <v>155</v>
      </c>
      <c r="D86" s="5">
        <v>29068</v>
      </c>
      <c r="E86" s="5">
        <v>39364</v>
      </c>
      <c r="F86" s="4">
        <v>150</v>
      </c>
      <c r="G86" s="4" t="s">
        <v>36</v>
      </c>
      <c r="H86" s="6">
        <v>600</v>
      </c>
      <c r="I86" s="11"/>
    </row>
    <row r="87" spans="1:9">
      <c r="A87" s="3">
        <v>86</v>
      </c>
      <c r="B87" s="4">
        <v>89928</v>
      </c>
      <c r="C87" s="4" t="s">
        <v>156</v>
      </c>
      <c r="D87" s="4" t="s">
        <v>139</v>
      </c>
      <c r="E87" s="5">
        <v>39364</v>
      </c>
      <c r="F87" s="4">
        <v>150</v>
      </c>
      <c r="G87" s="4" t="s">
        <v>36</v>
      </c>
      <c r="H87" s="6">
        <v>600</v>
      </c>
      <c r="I87" s="11"/>
    </row>
    <row r="88" spans="1:9">
      <c r="A88" s="3">
        <v>87</v>
      </c>
      <c r="B88" s="4">
        <v>90803</v>
      </c>
      <c r="C88" s="4" t="s">
        <v>157</v>
      </c>
      <c r="D88" s="5">
        <v>30960</v>
      </c>
      <c r="E88" s="4" t="s">
        <v>158</v>
      </c>
      <c r="F88" s="4">
        <v>150</v>
      </c>
      <c r="G88" s="4" t="s">
        <v>16</v>
      </c>
      <c r="H88" s="6">
        <v>600</v>
      </c>
      <c r="I88" s="11"/>
    </row>
    <row r="89" spans="1:9">
      <c r="A89" s="3">
        <v>88</v>
      </c>
      <c r="B89" s="4">
        <v>91206</v>
      </c>
      <c r="C89" s="4" t="s">
        <v>159</v>
      </c>
      <c r="D89" s="4" t="s">
        <v>160</v>
      </c>
      <c r="E89" s="4" t="s">
        <v>161</v>
      </c>
      <c r="F89" s="4">
        <v>150</v>
      </c>
      <c r="G89" s="4" t="s">
        <v>18</v>
      </c>
      <c r="H89" s="6">
        <v>650</v>
      </c>
      <c r="I89" s="11"/>
    </row>
    <row r="90" spans="1:9">
      <c r="A90" s="3">
        <v>89</v>
      </c>
      <c r="B90" s="4">
        <v>91664</v>
      </c>
      <c r="C90" s="4" t="s">
        <v>162</v>
      </c>
      <c r="D90" s="5">
        <v>29624</v>
      </c>
      <c r="E90" s="5">
        <v>39273</v>
      </c>
      <c r="F90" s="4">
        <v>150</v>
      </c>
      <c r="G90" s="4" t="s">
        <v>16</v>
      </c>
      <c r="H90" s="6">
        <v>600</v>
      </c>
      <c r="I90" s="11"/>
    </row>
    <row r="91" spans="1:9">
      <c r="A91" s="3">
        <v>90</v>
      </c>
      <c r="B91" s="4">
        <v>91666</v>
      </c>
      <c r="C91" s="4" t="s">
        <v>163</v>
      </c>
      <c r="D91" s="4" t="s">
        <v>164</v>
      </c>
      <c r="E91" s="5">
        <v>39304</v>
      </c>
      <c r="F91" s="4">
        <v>150</v>
      </c>
      <c r="G91" s="4" t="s">
        <v>16</v>
      </c>
      <c r="H91" s="6">
        <v>650</v>
      </c>
      <c r="I91" s="11"/>
    </row>
    <row r="92" spans="1:9">
      <c r="A92" s="3">
        <v>91</v>
      </c>
      <c r="B92" s="4">
        <v>92187</v>
      </c>
      <c r="C92" s="4" t="s">
        <v>165</v>
      </c>
      <c r="D92" s="4" t="s">
        <v>166</v>
      </c>
      <c r="E92" s="4" t="s">
        <v>167</v>
      </c>
      <c r="F92" s="4">
        <v>150</v>
      </c>
      <c r="G92" s="4" t="s">
        <v>18</v>
      </c>
      <c r="H92" s="6">
        <v>600</v>
      </c>
      <c r="I92" s="11"/>
    </row>
    <row r="93" spans="1:9">
      <c r="A93" s="3">
        <v>92</v>
      </c>
      <c r="B93" s="4">
        <v>94154</v>
      </c>
      <c r="C93" s="4" t="s">
        <v>168</v>
      </c>
      <c r="D93" s="5">
        <v>28614</v>
      </c>
      <c r="E93" s="4" t="s">
        <v>169</v>
      </c>
      <c r="F93" s="4">
        <v>150</v>
      </c>
      <c r="G93" s="4" t="s">
        <v>16</v>
      </c>
      <c r="H93" s="6">
        <v>650</v>
      </c>
      <c r="I93" s="11"/>
    </row>
    <row r="94" spans="1:9">
      <c r="A94" s="3">
        <v>93</v>
      </c>
      <c r="B94" s="4">
        <v>94472</v>
      </c>
      <c r="C94" s="4" t="s">
        <v>170</v>
      </c>
      <c r="D94" s="5">
        <v>31903</v>
      </c>
      <c r="E94" s="4" t="s">
        <v>171</v>
      </c>
      <c r="F94" s="4">
        <v>150</v>
      </c>
      <c r="G94" s="4" t="s">
        <v>43</v>
      </c>
      <c r="H94" s="6">
        <v>600</v>
      </c>
      <c r="I94" s="11"/>
    </row>
    <row r="95" spans="1:9">
      <c r="A95" s="3">
        <v>94</v>
      </c>
      <c r="B95" s="4">
        <v>94680</v>
      </c>
      <c r="C95" s="4" t="s">
        <v>172</v>
      </c>
      <c r="D95" s="4" t="s">
        <v>173</v>
      </c>
      <c r="E95" s="4" t="s">
        <v>174</v>
      </c>
      <c r="F95" s="4">
        <v>150</v>
      </c>
      <c r="G95" s="4" t="s">
        <v>16</v>
      </c>
      <c r="H95" s="6">
        <v>600</v>
      </c>
      <c r="I95" s="11"/>
    </row>
    <row r="96" spans="1:9">
      <c r="A96" s="3">
        <v>95</v>
      </c>
      <c r="B96" s="4">
        <v>94681</v>
      </c>
      <c r="C96" s="4" t="s">
        <v>175</v>
      </c>
      <c r="D96" s="4" t="s">
        <v>176</v>
      </c>
      <c r="E96" s="4" t="s">
        <v>174</v>
      </c>
      <c r="F96" s="4">
        <v>150</v>
      </c>
      <c r="G96" s="4" t="s">
        <v>43</v>
      </c>
      <c r="H96" s="6">
        <v>700</v>
      </c>
      <c r="I96" s="11"/>
    </row>
    <row r="97" spans="1:9">
      <c r="A97" s="3">
        <v>96</v>
      </c>
      <c r="B97" s="4">
        <v>94868</v>
      </c>
      <c r="C97" s="4" t="s">
        <v>177</v>
      </c>
      <c r="D97" s="5">
        <v>30590</v>
      </c>
      <c r="E97" s="4" t="s">
        <v>178</v>
      </c>
      <c r="F97" s="4">
        <v>150</v>
      </c>
      <c r="G97" s="4" t="s">
        <v>43</v>
      </c>
      <c r="H97" s="6">
        <v>600</v>
      </c>
      <c r="I97" s="11"/>
    </row>
    <row r="98" spans="1:9">
      <c r="A98" s="3">
        <v>97</v>
      </c>
      <c r="B98" s="4">
        <v>94969</v>
      </c>
      <c r="C98" s="4" t="s">
        <v>179</v>
      </c>
      <c r="D98" s="4"/>
      <c r="E98" s="4" t="s">
        <v>180</v>
      </c>
      <c r="F98" s="4">
        <v>150</v>
      </c>
      <c r="G98" s="4" t="s">
        <v>16</v>
      </c>
      <c r="H98" s="6">
        <v>700</v>
      </c>
      <c r="I98" s="11"/>
    </row>
    <row r="99" spans="1:9">
      <c r="A99" s="3">
        <v>98</v>
      </c>
      <c r="B99" s="4">
        <v>94970</v>
      </c>
      <c r="C99" s="4" t="s">
        <v>181</v>
      </c>
      <c r="D99" s="4"/>
      <c r="E99" s="4" t="s">
        <v>180</v>
      </c>
      <c r="F99" s="4">
        <v>150</v>
      </c>
      <c r="G99" s="4" t="s">
        <v>16</v>
      </c>
      <c r="H99" s="6">
        <v>750</v>
      </c>
      <c r="I99" s="11"/>
    </row>
    <row r="100" spans="1:9">
      <c r="A100" s="3">
        <v>99</v>
      </c>
      <c r="B100" s="4">
        <v>94971</v>
      </c>
      <c r="C100" s="4" t="s">
        <v>182</v>
      </c>
      <c r="D100" s="4"/>
      <c r="E100" s="4" t="s">
        <v>180</v>
      </c>
      <c r="F100" s="4">
        <v>150</v>
      </c>
      <c r="G100" s="4" t="s">
        <v>16</v>
      </c>
      <c r="H100" s="6">
        <v>600</v>
      </c>
      <c r="I100" s="11"/>
    </row>
    <row r="101" spans="1:9">
      <c r="A101" s="3">
        <v>100</v>
      </c>
      <c r="B101" s="4">
        <v>94972</v>
      </c>
      <c r="C101" s="4" t="s">
        <v>183</v>
      </c>
      <c r="D101" s="4"/>
      <c r="E101" s="4" t="s">
        <v>180</v>
      </c>
      <c r="F101" s="4">
        <v>150</v>
      </c>
      <c r="G101" s="4" t="s">
        <v>16</v>
      </c>
      <c r="H101" s="6">
        <v>700</v>
      </c>
      <c r="I101" s="11"/>
    </row>
    <row r="102" spans="1:9">
      <c r="A102" s="3">
        <v>101</v>
      </c>
      <c r="B102" s="4">
        <v>94981</v>
      </c>
      <c r="C102" s="4" t="s">
        <v>184</v>
      </c>
      <c r="D102" s="4" t="s">
        <v>185</v>
      </c>
      <c r="E102" s="4" t="s">
        <v>180</v>
      </c>
      <c r="F102" s="4">
        <v>150</v>
      </c>
      <c r="G102" s="4" t="s">
        <v>43</v>
      </c>
      <c r="H102" s="6">
        <v>600</v>
      </c>
      <c r="I102" s="11"/>
    </row>
    <row r="103" spans="1:9">
      <c r="A103" s="3">
        <v>102</v>
      </c>
      <c r="B103" s="4">
        <v>95286</v>
      </c>
      <c r="C103" s="4" t="s">
        <v>186</v>
      </c>
      <c r="D103" s="4" t="s">
        <v>187</v>
      </c>
      <c r="E103" s="4" t="s">
        <v>188</v>
      </c>
      <c r="F103" s="4">
        <v>150</v>
      </c>
      <c r="G103" s="4" t="s">
        <v>43</v>
      </c>
      <c r="H103" s="6">
        <v>600</v>
      </c>
      <c r="I103" s="11"/>
    </row>
    <row r="104" spans="1:9">
      <c r="A104" s="3">
        <v>103</v>
      </c>
      <c r="B104" s="4">
        <v>95298</v>
      </c>
      <c r="C104" s="4" t="s">
        <v>189</v>
      </c>
      <c r="D104" s="5">
        <v>27489</v>
      </c>
      <c r="E104" s="4" t="s">
        <v>190</v>
      </c>
      <c r="F104" s="4">
        <v>150</v>
      </c>
      <c r="G104" s="4" t="s">
        <v>18</v>
      </c>
      <c r="H104" s="6">
        <v>700</v>
      </c>
      <c r="I104" s="11"/>
    </row>
    <row r="105" spans="1:9">
      <c r="A105" s="3">
        <v>104</v>
      </c>
      <c r="B105" s="4">
        <v>95307</v>
      </c>
      <c r="C105" s="4" t="s">
        <v>191</v>
      </c>
      <c r="D105" s="4" t="s">
        <v>192</v>
      </c>
      <c r="E105" s="4" t="s">
        <v>190</v>
      </c>
      <c r="F105" s="4">
        <v>150</v>
      </c>
      <c r="G105" s="4" t="s">
        <v>18</v>
      </c>
      <c r="H105" s="6">
        <v>600</v>
      </c>
      <c r="I105" s="11"/>
    </row>
    <row r="106" spans="1:9">
      <c r="A106" s="3">
        <v>105</v>
      </c>
      <c r="B106" s="4">
        <v>95397</v>
      </c>
      <c r="C106" s="4" t="s">
        <v>193</v>
      </c>
      <c r="D106" s="4" t="s">
        <v>194</v>
      </c>
      <c r="E106" s="5">
        <v>39125</v>
      </c>
      <c r="F106" s="4">
        <v>150</v>
      </c>
      <c r="G106" s="4" t="s">
        <v>16</v>
      </c>
      <c r="H106" s="6">
        <v>600</v>
      </c>
      <c r="I106" s="11"/>
    </row>
    <row r="107" spans="1:9">
      <c r="A107" s="3">
        <v>106</v>
      </c>
      <c r="B107" s="4">
        <v>95402</v>
      </c>
      <c r="C107" s="4" t="s">
        <v>195</v>
      </c>
      <c r="D107" s="4"/>
      <c r="E107" s="5">
        <v>39125</v>
      </c>
      <c r="F107" s="4">
        <v>150</v>
      </c>
      <c r="G107" s="4" t="s">
        <v>43</v>
      </c>
      <c r="H107" s="6">
        <v>650</v>
      </c>
      <c r="I107" s="11"/>
    </row>
    <row r="108" spans="1:9">
      <c r="A108" s="3">
        <v>107</v>
      </c>
      <c r="B108" s="4">
        <v>95621</v>
      </c>
      <c r="C108" s="4" t="s">
        <v>196</v>
      </c>
      <c r="D108" s="4" t="s">
        <v>197</v>
      </c>
      <c r="E108" s="5">
        <v>39306</v>
      </c>
      <c r="F108" s="4">
        <v>150</v>
      </c>
      <c r="G108" s="4" t="s">
        <v>43</v>
      </c>
      <c r="H108" s="6">
        <v>650</v>
      </c>
      <c r="I108" s="11"/>
    </row>
    <row r="109" spans="1:9">
      <c r="A109" s="3">
        <v>108</v>
      </c>
      <c r="B109" s="4">
        <v>95623</v>
      </c>
      <c r="C109" s="4" t="s">
        <v>198</v>
      </c>
      <c r="D109" s="4" t="s">
        <v>199</v>
      </c>
      <c r="E109" s="5">
        <v>39306</v>
      </c>
      <c r="F109" s="4">
        <v>150</v>
      </c>
      <c r="G109" s="4" t="s">
        <v>43</v>
      </c>
      <c r="H109" s="6">
        <v>650</v>
      </c>
      <c r="I109" s="11"/>
    </row>
    <row r="110" spans="1:9">
      <c r="A110" s="3">
        <v>109</v>
      </c>
      <c r="B110" s="4">
        <v>95950</v>
      </c>
      <c r="C110" s="4" t="s">
        <v>200</v>
      </c>
      <c r="D110" s="4" t="s">
        <v>201</v>
      </c>
      <c r="E110" s="4" t="s">
        <v>190</v>
      </c>
      <c r="F110" s="4">
        <v>150</v>
      </c>
      <c r="G110" s="4" t="s">
        <v>16</v>
      </c>
      <c r="H110" s="6">
        <v>600</v>
      </c>
      <c r="I110" s="11"/>
    </row>
    <row r="111" spans="1:9">
      <c r="A111" s="3">
        <v>110</v>
      </c>
      <c r="B111" s="4">
        <v>95952</v>
      </c>
      <c r="C111" s="4" t="s">
        <v>202</v>
      </c>
      <c r="D111" s="5">
        <v>27215</v>
      </c>
      <c r="E111" s="4" t="s">
        <v>190</v>
      </c>
      <c r="F111" s="4">
        <v>150</v>
      </c>
      <c r="G111" s="4" t="s">
        <v>16</v>
      </c>
      <c r="H111" s="6">
        <v>600</v>
      </c>
      <c r="I111" s="11"/>
    </row>
    <row r="112" spans="1:9">
      <c r="A112" s="3">
        <v>111</v>
      </c>
      <c r="B112" s="4">
        <v>95953</v>
      </c>
      <c r="C112" s="4" t="s">
        <v>203</v>
      </c>
      <c r="D112" s="5">
        <v>32090</v>
      </c>
      <c r="E112" s="4" t="s">
        <v>190</v>
      </c>
      <c r="F112" s="4">
        <v>150</v>
      </c>
      <c r="G112" s="4" t="s">
        <v>16</v>
      </c>
      <c r="H112" s="6">
        <v>600</v>
      </c>
      <c r="I112" s="11"/>
    </row>
    <row r="113" spans="1:9">
      <c r="A113" s="3">
        <v>112</v>
      </c>
      <c r="B113" s="4">
        <v>95954</v>
      </c>
      <c r="C113" s="4" t="s">
        <v>204</v>
      </c>
      <c r="D113" s="4" t="s">
        <v>205</v>
      </c>
      <c r="E113" s="4" t="s">
        <v>190</v>
      </c>
      <c r="F113" s="4">
        <v>150</v>
      </c>
      <c r="G113" s="4" t="s">
        <v>16</v>
      </c>
      <c r="H113" s="6">
        <v>600</v>
      </c>
      <c r="I113" s="11"/>
    </row>
    <row r="114" spans="1:9">
      <c r="A114" s="3">
        <v>113</v>
      </c>
      <c r="B114" s="4">
        <v>95955</v>
      </c>
      <c r="C114" s="4" t="s">
        <v>206</v>
      </c>
      <c r="D114" s="4" t="s">
        <v>207</v>
      </c>
      <c r="E114" s="4" t="s">
        <v>190</v>
      </c>
      <c r="F114" s="4">
        <v>150</v>
      </c>
      <c r="G114" s="4" t="s">
        <v>16</v>
      </c>
      <c r="H114" s="6">
        <v>600</v>
      </c>
      <c r="I114" s="11"/>
    </row>
    <row r="115" spans="1:9">
      <c r="A115" s="3">
        <v>114</v>
      </c>
      <c r="B115" s="4">
        <v>96064</v>
      </c>
      <c r="C115" s="4" t="s">
        <v>208</v>
      </c>
      <c r="D115" s="4" t="s">
        <v>209</v>
      </c>
      <c r="E115" s="5">
        <v>39398</v>
      </c>
      <c r="F115" s="4">
        <v>150</v>
      </c>
      <c r="G115" s="4" t="s">
        <v>43</v>
      </c>
      <c r="H115" s="6">
        <v>600</v>
      </c>
      <c r="I115" s="11"/>
    </row>
    <row r="116" spans="1:9">
      <c r="A116" s="3">
        <v>115</v>
      </c>
      <c r="B116" s="4">
        <v>96067</v>
      </c>
      <c r="C116" s="4" t="s">
        <v>210</v>
      </c>
      <c r="D116" s="4" t="s">
        <v>211</v>
      </c>
      <c r="E116" s="5">
        <v>39367</v>
      </c>
      <c r="F116" s="4">
        <v>150</v>
      </c>
      <c r="G116" s="4" t="s">
        <v>43</v>
      </c>
      <c r="H116" s="6">
        <v>650</v>
      </c>
      <c r="I116" s="11"/>
    </row>
    <row r="117" spans="1:9">
      <c r="A117" s="3">
        <v>116</v>
      </c>
      <c r="B117" s="4">
        <v>96098</v>
      </c>
      <c r="C117" s="4" t="s">
        <v>212</v>
      </c>
      <c r="D117" s="5">
        <v>31903</v>
      </c>
      <c r="E117" s="4" t="s">
        <v>190</v>
      </c>
      <c r="F117" s="4">
        <v>150</v>
      </c>
      <c r="G117" s="4" t="s">
        <v>16</v>
      </c>
      <c r="H117" s="6">
        <v>600</v>
      </c>
      <c r="I117" s="11"/>
    </row>
    <row r="118" spans="1:9">
      <c r="A118" s="3">
        <v>117</v>
      </c>
      <c r="B118" s="4">
        <v>96262</v>
      </c>
      <c r="C118" s="4" t="s">
        <v>213</v>
      </c>
      <c r="D118" s="4" t="s">
        <v>214</v>
      </c>
      <c r="E118" s="4" t="s">
        <v>215</v>
      </c>
      <c r="F118" s="4">
        <v>150</v>
      </c>
      <c r="G118" s="4" t="s">
        <v>43</v>
      </c>
      <c r="H118" s="6">
        <v>600</v>
      </c>
      <c r="I118" s="11"/>
    </row>
    <row r="119" spans="1:9">
      <c r="A119" s="3">
        <v>118</v>
      </c>
      <c r="B119" s="4">
        <v>96268</v>
      </c>
      <c r="C119" s="4" t="s">
        <v>216</v>
      </c>
      <c r="D119" s="4" t="s">
        <v>217</v>
      </c>
      <c r="E119" s="4" t="s">
        <v>215</v>
      </c>
      <c r="F119" s="4">
        <v>150</v>
      </c>
      <c r="G119" s="4" t="s">
        <v>43</v>
      </c>
      <c r="H119" s="6">
        <v>600</v>
      </c>
      <c r="I119" s="11"/>
    </row>
    <row r="120" spans="1:9">
      <c r="A120" s="3">
        <v>119</v>
      </c>
      <c r="B120" s="4">
        <v>96376</v>
      </c>
      <c r="C120" s="4" t="s">
        <v>218</v>
      </c>
      <c r="D120" s="5">
        <v>30745</v>
      </c>
      <c r="E120" s="4" t="s">
        <v>219</v>
      </c>
      <c r="F120" s="4">
        <v>150</v>
      </c>
      <c r="G120" s="4" t="s">
        <v>43</v>
      </c>
      <c r="H120" s="6">
        <v>600</v>
      </c>
      <c r="I120" s="11"/>
    </row>
    <row r="121" spans="1:9">
      <c r="A121" s="3">
        <v>120</v>
      </c>
      <c r="B121" s="4">
        <v>96377</v>
      </c>
      <c r="C121" s="4" t="s">
        <v>220</v>
      </c>
      <c r="D121" s="4" t="s">
        <v>221</v>
      </c>
      <c r="E121" s="4" t="s">
        <v>219</v>
      </c>
      <c r="F121" s="4">
        <v>150</v>
      </c>
      <c r="G121" s="4" t="s">
        <v>43</v>
      </c>
      <c r="H121" s="6">
        <v>600</v>
      </c>
      <c r="I121" s="11"/>
    </row>
    <row r="122" spans="1:9">
      <c r="A122" s="3">
        <v>121</v>
      </c>
      <c r="B122" s="4">
        <v>96706</v>
      </c>
      <c r="C122" s="4" t="s">
        <v>222</v>
      </c>
      <c r="D122" s="4" t="s">
        <v>223</v>
      </c>
      <c r="E122" s="4" t="s">
        <v>224</v>
      </c>
      <c r="F122" s="4">
        <v>150</v>
      </c>
      <c r="G122" s="4" t="s">
        <v>43</v>
      </c>
      <c r="H122" s="6">
        <v>750</v>
      </c>
      <c r="I122" s="11"/>
    </row>
    <row r="123" spans="1:9">
      <c r="A123" s="3">
        <v>122</v>
      </c>
      <c r="B123" s="4">
        <v>97000</v>
      </c>
      <c r="C123" s="4" t="s">
        <v>225</v>
      </c>
      <c r="D123" s="5">
        <v>28647</v>
      </c>
      <c r="E123" s="4" t="s">
        <v>226</v>
      </c>
      <c r="F123" s="4">
        <v>150</v>
      </c>
      <c r="G123" s="4" t="s">
        <v>227</v>
      </c>
      <c r="H123" s="6">
        <v>1500</v>
      </c>
      <c r="I123" s="11"/>
    </row>
    <row r="124" spans="1:9">
      <c r="A124" s="3">
        <v>123</v>
      </c>
      <c r="B124" s="4">
        <v>97205</v>
      </c>
      <c r="C124" s="4" t="s">
        <v>228</v>
      </c>
      <c r="D124" s="4" t="s">
        <v>229</v>
      </c>
      <c r="E124" s="4" t="s">
        <v>230</v>
      </c>
      <c r="F124" s="4">
        <v>150</v>
      </c>
      <c r="G124" s="4" t="s">
        <v>36</v>
      </c>
      <c r="H124" s="6">
        <v>600</v>
      </c>
      <c r="I124" s="11"/>
    </row>
    <row r="125" spans="1:9">
      <c r="A125" s="3">
        <v>124</v>
      </c>
      <c r="B125" s="4">
        <v>97219</v>
      </c>
      <c r="C125" s="4" t="s">
        <v>231</v>
      </c>
      <c r="D125" s="4" t="s">
        <v>232</v>
      </c>
      <c r="E125" s="4" t="s">
        <v>233</v>
      </c>
      <c r="F125" s="4">
        <v>150</v>
      </c>
      <c r="G125" s="4" t="s">
        <v>16</v>
      </c>
      <c r="H125" s="6">
        <v>700</v>
      </c>
      <c r="I125" s="11"/>
    </row>
    <row r="126" spans="1:9">
      <c r="A126" s="3">
        <v>125</v>
      </c>
      <c r="B126" s="4">
        <v>97224</v>
      </c>
      <c r="C126" s="4" t="s">
        <v>234</v>
      </c>
      <c r="D126" s="5">
        <v>26305</v>
      </c>
      <c r="E126" s="4" t="s">
        <v>233</v>
      </c>
      <c r="F126" s="4">
        <v>150</v>
      </c>
      <c r="G126" s="4" t="s">
        <v>16</v>
      </c>
      <c r="H126" s="6">
        <v>750</v>
      </c>
      <c r="I126" s="11"/>
    </row>
    <row r="127" spans="1:9">
      <c r="A127" s="3">
        <v>126</v>
      </c>
      <c r="B127" s="4">
        <v>97266</v>
      </c>
      <c r="C127" s="4" t="s">
        <v>235</v>
      </c>
      <c r="D127" s="5">
        <v>29138</v>
      </c>
      <c r="E127" s="4" t="s">
        <v>233</v>
      </c>
      <c r="F127" s="4">
        <v>150</v>
      </c>
      <c r="G127" s="4" t="s">
        <v>43</v>
      </c>
      <c r="H127" s="6">
        <v>650</v>
      </c>
      <c r="I127" s="11"/>
    </row>
    <row r="128" spans="1:9">
      <c r="A128" s="3">
        <v>127</v>
      </c>
      <c r="B128" s="4">
        <v>97268</v>
      </c>
      <c r="C128" s="4" t="s">
        <v>236</v>
      </c>
      <c r="D128" s="5">
        <v>30378</v>
      </c>
      <c r="E128" s="4" t="s">
        <v>233</v>
      </c>
      <c r="F128" s="4">
        <v>150</v>
      </c>
      <c r="G128" s="4" t="s">
        <v>43</v>
      </c>
      <c r="H128" s="6">
        <v>700</v>
      </c>
      <c r="I128" s="11"/>
    </row>
    <row r="129" spans="1:9">
      <c r="A129" s="3">
        <v>128</v>
      </c>
      <c r="B129" s="4">
        <v>97286</v>
      </c>
      <c r="C129" s="4" t="s">
        <v>237</v>
      </c>
      <c r="D129" s="5">
        <v>30746</v>
      </c>
      <c r="E129" s="4" t="s">
        <v>238</v>
      </c>
      <c r="F129" s="4">
        <v>150</v>
      </c>
      <c r="G129" s="4" t="s">
        <v>36</v>
      </c>
      <c r="H129" s="6">
        <v>600</v>
      </c>
      <c r="I129" s="11"/>
    </row>
    <row r="130" spans="1:9">
      <c r="A130" s="3">
        <v>129</v>
      </c>
      <c r="B130" s="4">
        <v>97387</v>
      </c>
      <c r="C130" s="4" t="s">
        <v>239</v>
      </c>
      <c r="D130" s="4" t="s">
        <v>240</v>
      </c>
      <c r="E130" s="4" t="s">
        <v>241</v>
      </c>
      <c r="F130" s="4">
        <v>150</v>
      </c>
      <c r="G130" s="4" t="s">
        <v>18</v>
      </c>
      <c r="H130" s="6">
        <v>650</v>
      </c>
      <c r="I130" s="11"/>
    </row>
    <row r="131" spans="1:9">
      <c r="A131" s="3">
        <v>130</v>
      </c>
      <c r="B131" s="4">
        <v>97446</v>
      </c>
      <c r="C131" s="4" t="s">
        <v>242</v>
      </c>
      <c r="D131" s="5">
        <v>30143</v>
      </c>
      <c r="E131" s="4" t="s">
        <v>243</v>
      </c>
      <c r="F131" s="4">
        <v>150</v>
      </c>
      <c r="G131" s="4" t="s">
        <v>18</v>
      </c>
      <c r="H131" s="6">
        <v>600</v>
      </c>
      <c r="I131" s="11"/>
    </row>
    <row r="132" spans="1:9">
      <c r="A132" s="3">
        <v>131</v>
      </c>
      <c r="B132" s="4">
        <v>97541</v>
      </c>
      <c r="C132" s="4" t="s">
        <v>244</v>
      </c>
      <c r="D132" s="5">
        <v>30321</v>
      </c>
      <c r="E132" s="4" t="s">
        <v>245</v>
      </c>
      <c r="F132" s="4">
        <v>150</v>
      </c>
      <c r="G132" s="4" t="s">
        <v>16</v>
      </c>
      <c r="H132" s="6">
        <v>700</v>
      </c>
      <c r="I132" s="11"/>
    </row>
    <row r="133" spans="1:9">
      <c r="A133" s="3">
        <v>132</v>
      </c>
      <c r="B133" s="4">
        <v>97571</v>
      </c>
      <c r="C133" s="4" t="s">
        <v>246</v>
      </c>
      <c r="D133" s="4" t="s">
        <v>247</v>
      </c>
      <c r="E133" s="4" t="s">
        <v>238</v>
      </c>
      <c r="F133" s="4">
        <v>150</v>
      </c>
      <c r="G133" s="4" t="s">
        <v>36</v>
      </c>
      <c r="H133" s="6">
        <v>600</v>
      </c>
      <c r="I133" s="11"/>
    </row>
    <row r="134" spans="1:9">
      <c r="A134" s="3">
        <v>133</v>
      </c>
      <c r="B134" s="4">
        <v>97573</v>
      </c>
      <c r="C134" s="4" t="s">
        <v>248</v>
      </c>
      <c r="D134" s="4" t="s">
        <v>249</v>
      </c>
      <c r="E134" s="4" t="s">
        <v>238</v>
      </c>
      <c r="F134" s="4">
        <v>150</v>
      </c>
      <c r="G134" s="4" t="s">
        <v>36</v>
      </c>
      <c r="H134" s="6">
        <v>600</v>
      </c>
      <c r="I134" s="11"/>
    </row>
    <row r="135" spans="1:9">
      <c r="A135" s="3">
        <v>134</v>
      </c>
      <c r="B135" s="4">
        <v>97583</v>
      </c>
      <c r="C135" s="4" t="s">
        <v>250</v>
      </c>
      <c r="D135" s="4" t="s">
        <v>251</v>
      </c>
      <c r="E135" s="4" t="s">
        <v>243</v>
      </c>
      <c r="F135" s="4">
        <v>150</v>
      </c>
      <c r="G135" s="4" t="s">
        <v>18</v>
      </c>
      <c r="H135" s="6">
        <v>600</v>
      </c>
      <c r="I135" s="11"/>
    </row>
    <row r="136" spans="1:9">
      <c r="A136" s="3">
        <v>135</v>
      </c>
      <c r="B136" s="4">
        <v>97595</v>
      </c>
      <c r="C136" s="4" t="s">
        <v>252</v>
      </c>
      <c r="D136" s="5">
        <v>31413</v>
      </c>
      <c r="E136" s="4" t="s">
        <v>245</v>
      </c>
      <c r="F136" s="4">
        <v>150</v>
      </c>
      <c r="G136" s="4" t="s">
        <v>16</v>
      </c>
      <c r="H136" s="6">
        <v>600</v>
      </c>
      <c r="I136" s="11"/>
    </row>
    <row r="137" spans="1:9">
      <c r="A137" s="3">
        <v>136</v>
      </c>
      <c r="B137" s="4">
        <v>97694</v>
      </c>
      <c r="C137" s="4" t="s">
        <v>253</v>
      </c>
      <c r="D137" s="4" t="s">
        <v>254</v>
      </c>
      <c r="E137" s="4" t="s">
        <v>245</v>
      </c>
      <c r="F137" s="4">
        <v>150</v>
      </c>
      <c r="G137" s="4" t="s">
        <v>43</v>
      </c>
      <c r="H137" s="6">
        <v>700</v>
      </c>
      <c r="I137" s="11"/>
    </row>
    <row r="138" spans="1:9">
      <c r="A138" s="3">
        <v>137</v>
      </c>
      <c r="B138" s="4">
        <v>97697</v>
      </c>
      <c r="C138" s="4" t="s">
        <v>255</v>
      </c>
      <c r="D138" s="5">
        <v>28034</v>
      </c>
      <c r="E138" s="4" t="s">
        <v>243</v>
      </c>
      <c r="F138" s="4">
        <v>150</v>
      </c>
      <c r="G138" s="4" t="s">
        <v>16</v>
      </c>
      <c r="H138" s="6">
        <v>600</v>
      </c>
      <c r="I138" s="11"/>
    </row>
    <row r="139" spans="1:9">
      <c r="A139" s="3">
        <v>138</v>
      </c>
      <c r="B139" s="4">
        <v>97698</v>
      </c>
      <c r="C139" s="4" t="s">
        <v>256</v>
      </c>
      <c r="D139" s="5">
        <v>25574</v>
      </c>
      <c r="E139" s="4" t="s">
        <v>243</v>
      </c>
      <c r="F139" s="4">
        <v>150</v>
      </c>
      <c r="G139" s="4" t="s">
        <v>16</v>
      </c>
      <c r="H139" s="6">
        <v>600</v>
      </c>
      <c r="I139" s="11"/>
    </row>
    <row r="140" spans="1:9">
      <c r="A140" s="3">
        <v>139</v>
      </c>
      <c r="B140" s="4">
        <v>97869</v>
      </c>
      <c r="C140" s="4" t="s">
        <v>257</v>
      </c>
      <c r="D140" s="5">
        <v>30324</v>
      </c>
      <c r="E140" s="4" t="s">
        <v>258</v>
      </c>
      <c r="F140" s="4">
        <v>150</v>
      </c>
      <c r="G140" s="4" t="s">
        <v>43</v>
      </c>
      <c r="H140" s="6">
        <v>600</v>
      </c>
      <c r="I140" s="11"/>
    </row>
    <row r="141" spans="1:9">
      <c r="A141" s="3">
        <v>140</v>
      </c>
      <c r="B141" s="4">
        <v>97931</v>
      </c>
      <c r="C141" s="4" t="s">
        <v>259</v>
      </c>
      <c r="D141" s="4"/>
      <c r="E141" s="4" t="s">
        <v>215</v>
      </c>
      <c r="F141" s="4">
        <v>150</v>
      </c>
      <c r="G141" s="4" t="s">
        <v>16</v>
      </c>
      <c r="H141" s="6">
        <v>600</v>
      </c>
      <c r="I141" s="11"/>
    </row>
    <row r="142" spans="1:9">
      <c r="A142" s="3">
        <v>141</v>
      </c>
      <c r="B142" s="4">
        <v>97932</v>
      </c>
      <c r="C142" s="4" t="s">
        <v>260</v>
      </c>
      <c r="D142" s="4"/>
      <c r="E142" s="4" t="s">
        <v>215</v>
      </c>
      <c r="F142" s="4">
        <v>150</v>
      </c>
      <c r="G142" s="4" t="s">
        <v>16</v>
      </c>
      <c r="H142" s="6">
        <v>600</v>
      </c>
      <c r="I142" s="11"/>
    </row>
    <row r="143" spans="1:9">
      <c r="A143" s="3">
        <v>142</v>
      </c>
      <c r="B143" s="4">
        <v>98179</v>
      </c>
      <c r="C143" s="4" t="s">
        <v>261</v>
      </c>
      <c r="D143" s="4" t="s">
        <v>262</v>
      </c>
      <c r="E143" s="5">
        <v>39508</v>
      </c>
      <c r="F143" s="4">
        <v>150</v>
      </c>
      <c r="G143" s="4" t="s">
        <v>18</v>
      </c>
      <c r="H143" s="6">
        <v>600</v>
      </c>
      <c r="I143" s="11"/>
    </row>
    <row r="144" spans="1:9">
      <c r="A144" s="3">
        <v>143</v>
      </c>
      <c r="B144" s="4">
        <v>98190</v>
      </c>
      <c r="C144" s="4" t="s">
        <v>263</v>
      </c>
      <c r="D144" s="4" t="s">
        <v>264</v>
      </c>
      <c r="E144" s="5">
        <v>39508</v>
      </c>
      <c r="F144" s="4">
        <v>150</v>
      </c>
      <c r="G144" s="4" t="s">
        <v>18</v>
      </c>
      <c r="H144" s="6">
        <v>650</v>
      </c>
      <c r="I144" s="11"/>
    </row>
    <row r="145" spans="1:9">
      <c r="A145" s="3">
        <v>144</v>
      </c>
      <c r="B145" s="4">
        <v>98221</v>
      </c>
      <c r="C145" s="4" t="s">
        <v>265</v>
      </c>
      <c r="D145" s="5">
        <v>32509</v>
      </c>
      <c r="E145" s="5">
        <v>39448</v>
      </c>
      <c r="F145" s="4">
        <v>150</v>
      </c>
      <c r="G145" s="4" t="s">
        <v>18</v>
      </c>
      <c r="H145" s="6">
        <v>600</v>
      </c>
      <c r="I145" s="11"/>
    </row>
    <row r="146" spans="1:9">
      <c r="A146" s="3">
        <v>145</v>
      </c>
      <c r="B146" s="4">
        <v>98511</v>
      </c>
      <c r="C146" s="4" t="s">
        <v>266</v>
      </c>
      <c r="D146" s="5">
        <v>31630</v>
      </c>
      <c r="E146" s="5">
        <v>39692</v>
      </c>
      <c r="F146" s="4">
        <v>150</v>
      </c>
      <c r="G146" s="4" t="s">
        <v>43</v>
      </c>
      <c r="H146" s="6">
        <v>600</v>
      </c>
      <c r="I146" s="11"/>
    </row>
    <row r="147" spans="1:9">
      <c r="A147" s="3">
        <v>146</v>
      </c>
      <c r="B147" s="4">
        <v>98514</v>
      </c>
      <c r="C147" s="4" t="s">
        <v>267</v>
      </c>
      <c r="D147" s="4" t="s">
        <v>268</v>
      </c>
      <c r="E147" s="5">
        <v>39722</v>
      </c>
      <c r="F147" s="4">
        <v>150</v>
      </c>
      <c r="G147" s="4" t="s">
        <v>43</v>
      </c>
      <c r="H147" s="6">
        <v>700</v>
      </c>
      <c r="I147" s="11"/>
    </row>
    <row r="148" spans="1:9">
      <c r="A148" s="3">
        <v>147</v>
      </c>
      <c r="B148" s="4">
        <v>98533</v>
      </c>
      <c r="C148" s="4" t="s">
        <v>269</v>
      </c>
      <c r="D148" s="4" t="s">
        <v>270</v>
      </c>
      <c r="E148" s="5">
        <v>39753</v>
      </c>
      <c r="F148" s="4">
        <v>150</v>
      </c>
      <c r="G148" s="4" t="s">
        <v>36</v>
      </c>
      <c r="H148" s="6">
        <v>600</v>
      </c>
      <c r="I148" s="11"/>
    </row>
    <row r="149" spans="1:9">
      <c r="A149" s="3">
        <v>148</v>
      </c>
      <c r="B149" s="4">
        <v>98537</v>
      </c>
      <c r="C149" s="4" t="s">
        <v>271</v>
      </c>
      <c r="D149" s="4" t="s">
        <v>272</v>
      </c>
      <c r="E149" s="5">
        <v>39753</v>
      </c>
      <c r="F149" s="4">
        <v>150</v>
      </c>
      <c r="G149" s="4" t="s">
        <v>36</v>
      </c>
      <c r="H149" s="6">
        <v>600</v>
      </c>
      <c r="I149" s="11"/>
    </row>
    <row r="150" spans="1:9">
      <c r="A150" s="3">
        <v>149</v>
      </c>
      <c r="B150" s="4">
        <v>98681</v>
      </c>
      <c r="C150" s="4" t="s">
        <v>273</v>
      </c>
      <c r="D150" s="5">
        <v>26116</v>
      </c>
      <c r="E150" s="5">
        <v>39753</v>
      </c>
      <c r="F150" s="4">
        <v>150</v>
      </c>
      <c r="G150" s="4" t="s">
        <v>43</v>
      </c>
      <c r="H150" s="6">
        <v>750</v>
      </c>
      <c r="I150" s="11"/>
    </row>
    <row r="151" spans="1:9">
      <c r="A151" s="3">
        <v>150</v>
      </c>
      <c r="B151" s="4">
        <v>98768</v>
      </c>
      <c r="C151" s="4" t="s">
        <v>274</v>
      </c>
      <c r="D151" s="5">
        <v>31660</v>
      </c>
      <c r="E151" s="4" t="s">
        <v>275</v>
      </c>
      <c r="F151" s="4">
        <v>150</v>
      </c>
      <c r="G151" s="4" t="s">
        <v>43</v>
      </c>
      <c r="H151" s="6">
        <v>650</v>
      </c>
      <c r="I151" s="11"/>
    </row>
    <row r="152" spans="1:9">
      <c r="A152" s="3">
        <v>151</v>
      </c>
      <c r="B152" s="4">
        <v>98954</v>
      </c>
      <c r="C152" s="4" t="s">
        <v>276</v>
      </c>
      <c r="D152" s="4"/>
      <c r="E152" s="4" t="s">
        <v>277</v>
      </c>
      <c r="F152" s="4">
        <v>150</v>
      </c>
      <c r="G152" s="4" t="s">
        <v>16</v>
      </c>
      <c r="H152" s="6">
        <v>600</v>
      </c>
      <c r="I152" s="11"/>
    </row>
    <row r="153" spans="1:9">
      <c r="A153" s="3">
        <v>152</v>
      </c>
      <c r="B153" s="4">
        <v>98955</v>
      </c>
      <c r="C153" s="4" t="s">
        <v>278</v>
      </c>
      <c r="D153" s="4"/>
      <c r="E153" s="4" t="s">
        <v>277</v>
      </c>
      <c r="F153" s="4">
        <v>150</v>
      </c>
      <c r="G153" s="4" t="s">
        <v>16</v>
      </c>
      <c r="H153" s="6">
        <v>600</v>
      </c>
      <c r="I153" s="11"/>
    </row>
    <row r="154" spans="1:9">
      <c r="A154" s="3">
        <v>153</v>
      </c>
      <c r="B154" s="4">
        <v>99123</v>
      </c>
      <c r="C154" s="4" t="s">
        <v>279</v>
      </c>
      <c r="D154" s="5">
        <v>31903</v>
      </c>
      <c r="E154" s="4" t="s">
        <v>280</v>
      </c>
      <c r="F154" s="4">
        <v>150</v>
      </c>
      <c r="G154" s="4" t="s">
        <v>16</v>
      </c>
      <c r="H154" s="6">
        <v>600</v>
      </c>
      <c r="I154" s="11"/>
    </row>
    <row r="155" spans="1:9">
      <c r="A155" s="3">
        <v>154</v>
      </c>
      <c r="B155" s="4">
        <v>99141</v>
      </c>
      <c r="C155" s="4" t="s">
        <v>281</v>
      </c>
      <c r="D155" s="4" t="s">
        <v>282</v>
      </c>
      <c r="E155" s="4" t="s">
        <v>280</v>
      </c>
      <c r="F155" s="4">
        <v>150</v>
      </c>
      <c r="G155" s="4" t="s">
        <v>16</v>
      </c>
      <c r="H155" s="6">
        <v>600</v>
      </c>
      <c r="I155" s="11"/>
    </row>
    <row r="156" spans="1:9">
      <c r="A156" s="3">
        <v>155</v>
      </c>
      <c r="B156" s="4">
        <v>99438</v>
      </c>
      <c r="C156" s="4" t="s">
        <v>283</v>
      </c>
      <c r="D156" s="4"/>
      <c r="E156" s="4" t="s">
        <v>284</v>
      </c>
      <c r="F156" s="4">
        <v>150</v>
      </c>
      <c r="G156" s="4" t="s">
        <v>18</v>
      </c>
      <c r="H156" s="6">
        <v>600</v>
      </c>
      <c r="I156" s="11"/>
    </row>
    <row r="157" spans="1:9">
      <c r="A157" s="3">
        <v>156</v>
      </c>
      <c r="B157" s="4">
        <v>99440</v>
      </c>
      <c r="C157" s="4" t="s">
        <v>285</v>
      </c>
      <c r="D157" s="4"/>
      <c r="E157" s="4" t="s">
        <v>284</v>
      </c>
      <c r="F157" s="4">
        <v>150</v>
      </c>
      <c r="G157" s="4" t="s">
        <v>43</v>
      </c>
      <c r="H157" s="6">
        <v>600</v>
      </c>
      <c r="I157" s="11"/>
    </row>
    <row r="158" spans="1:9">
      <c r="A158" s="3">
        <v>157</v>
      </c>
      <c r="B158" s="4">
        <v>99441</v>
      </c>
      <c r="C158" s="4" t="s">
        <v>286</v>
      </c>
      <c r="D158" s="4"/>
      <c r="E158" s="4" t="s">
        <v>284</v>
      </c>
      <c r="F158" s="4">
        <v>150</v>
      </c>
      <c r="G158" s="4" t="s">
        <v>18</v>
      </c>
      <c r="H158" s="6">
        <v>600</v>
      </c>
      <c r="I158" s="11"/>
    </row>
    <row r="159" spans="1:9">
      <c r="A159" s="3">
        <v>158</v>
      </c>
      <c r="B159" s="4">
        <v>99445</v>
      </c>
      <c r="C159" s="4" t="s">
        <v>287</v>
      </c>
      <c r="D159" s="4"/>
      <c r="E159" s="4" t="s">
        <v>288</v>
      </c>
      <c r="F159" s="4">
        <v>150</v>
      </c>
      <c r="G159" s="4" t="s">
        <v>43</v>
      </c>
      <c r="H159" s="6">
        <v>600</v>
      </c>
      <c r="I159" s="11"/>
    </row>
    <row r="160" spans="1:9">
      <c r="A160" s="3">
        <v>159</v>
      </c>
      <c r="B160" s="4">
        <v>99502</v>
      </c>
      <c r="C160" s="4" t="s">
        <v>289</v>
      </c>
      <c r="D160" s="5">
        <v>29407</v>
      </c>
      <c r="E160" s="4" t="s">
        <v>290</v>
      </c>
      <c r="F160" s="4">
        <v>150</v>
      </c>
      <c r="G160" s="4" t="s">
        <v>43</v>
      </c>
      <c r="H160" s="6">
        <v>650</v>
      </c>
      <c r="I160" s="11"/>
    </row>
    <row r="161" spans="1:9">
      <c r="A161" s="3">
        <v>160</v>
      </c>
      <c r="B161" s="4">
        <v>99572</v>
      </c>
      <c r="C161" s="4" t="s">
        <v>291</v>
      </c>
      <c r="D161" s="4"/>
      <c r="E161" s="4" t="s">
        <v>290</v>
      </c>
      <c r="F161" s="4">
        <v>150</v>
      </c>
      <c r="G161" s="4" t="s">
        <v>43</v>
      </c>
      <c r="H161" s="6">
        <v>600</v>
      </c>
      <c r="I161" s="11"/>
    </row>
    <row r="162" spans="1:9">
      <c r="A162" s="3">
        <v>161</v>
      </c>
      <c r="B162" s="4">
        <v>100091</v>
      </c>
      <c r="C162" s="4" t="s">
        <v>292</v>
      </c>
      <c r="D162" s="4"/>
      <c r="E162" s="4" t="s">
        <v>290</v>
      </c>
      <c r="F162" s="4">
        <v>150</v>
      </c>
      <c r="G162" s="4" t="s">
        <v>16</v>
      </c>
      <c r="H162" s="6">
        <v>600</v>
      </c>
      <c r="I162" s="11"/>
    </row>
    <row r="163" spans="1:9">
      <c r="A163" s="3">
        <v>162</v>
      </c>
      <c r="B163" s="4">
        <v>100095</v>
      </c>
      <c r="C163" s="4" t="s">
        <v>293</v>
      </c>
      <c r="D163" s="4"/>
      <c r="E163" s="4" t="s">
        <v>290</v>
      </c>
      <c r="F163" s="4">
        <v>150</v>
      </c>
      <c r="G163" s="4" t="s">
        <v>16</v>
      </c>
      <c r="H163" s="6">
        <v>600</v>
      </c>
      <c r="I163" s="11"/>
    </row>
    <row r="164" spans="1:9">
      <c r="A164" s="3">
        <v>163</v>
      </c>
      <c r="B164" s="4">
        <v>100096</v>
      </c>
      <c r="C164" s="4" t="s">
        <v>294</v>
      </c>
      <c r="D164" s="4"/>
      <c r="E164" s="4" t="s">
        <v>295</v>
      </c>
      <c r="F164" s="4">
        <v>150</v>
      </c>
      <c r="G164" s="4" t="s">
        <v>16</v>
      </c>
      <c r="H164" s="6">
        <v>600</v>
      </c>
      <c r="I164" s="11"/>
    </row>
    <row r="165" spans="1:9">
      <c r="A165" s="3">
        <v>164</v>
      </c>
      <c r="B165" s="4">
        <v>100098</v>
      </c>
      <c r="C165" s="4" t="s">
        <v>296</v>
      </c>
      <c r="D165" s="4"/>
      <c r="E165" s="4" t="s">
        <v>295</v>
      </c>
      <c r="F165" s="4">
        <v>150</v>
      </c>
      <c r="G165" s="4" t="s">
        <v>16</v>
      </c>
      <c r="H165" s="6">
        <v>600</v>
      </c>
      <c r="I165" s="11"/>
    </row>
    <row r="166" spans="1:9">
      <c r="A166" s="3">
        <v>165</v>
      </c>
      <c r="B166" s="4">
        <v>100210</v>
      </c>
      <c r="C166" s="4" t="s">
        <v>297</v>
      </c>
      <c r="D166" s="4" t="s">
        <v>298</v>
      </c>
      <c r="E166" s="5">
        <v>39509</v>
      </c>
      <c r="F166" s="4">
        <v>150</v>
      </c>
      <c r="G166" s="4" t="s">
        <v>18</v>
      </c>
      <c r="H166" s="6">
        <v>600</v>
      </c>
      <c r="I166" s="11"/>
    </row>
    <row r="167" spans="1:9">
      <c r="A167" s="3">
        <v>166</v>
      </c>
      <c r="B167" s="4">
        <v>100221</v>
      </c>
      <c r="C167" s="4" t="s">
        <v>299</v>
      </c>
      <c r="D167" s="4" t="s">
        <v>300</v>
      </c>
      <c r="E167" s="5">
        <v>39509</v>
      </c>
      <c r="F167" s="4">
        <v>150</v>
      </c>
      <c r="G167" s="4" t="s">
        <v>18</v>
      </c>
      <c r="H167" s="6">
        <v>600</v>
      </c>
      <c r="I167" s="11"/>
    </row>
    <row r="168" spans="1:9">
      <c r="A168" s="3">
        <v>167</v>
      </c>
      <c r="B168" s="4">
        <v>100222</v>
      </c>
      <c r="C168" s="4" t="s">
        <v>301</v>
      </c>
      <c r="D168" s="5">
        <v>32299</v>
      </c>
      <c r="E168" s="5">
        <v>39509</v>
      </c>
      <c r="F168" s="4">
        <v>150</v>
      </c>
      <c r="G168" s="4" t="s">
        <v>18</v>
      </c>
      <c r="H168" s="6">
        <v>600</v>
      </c>
      <c r="I168" s="11"/>
    </row>
    <row r="169" spans="1:9">
      <c r="A169" s="3">
        <v>168</v>
      </c>
      <c r="B169" s="4">
        <v>100605</v>
      </c>
      <c r="C169" s="4" t="s">
        <v>302</v>
      </c>
      <c r="D169" s="5">
        <v>29587</v>
      </c>
      <c r="E169" s="5">
        <v>39540</v>
      </c>
      <c r="F169" s="4">
        <v>150</v>
      </c>
      <c r="G169" s="4" t="s">
        <v>16</v>
      </c>
      <c r="H169" s="6">
        <v>600</v>
      </c>
      <c r="I169" s="11"/>
    </row>
    <row r="170" spans="1:9">
      <c r="A170" s="3">
        <v>169</v>
      </c>
      <c r="B170" s="4">
        <v>100607</v>
      </c>
      <c r="C170" s="4" t="s">
        <v>303</v>
      </c>
      <c r="D170" s="4" t="s">
        <v>304</v>
      </c>
      <c r="E170" s="5">
        <v>39601</v>
      </c>
      <c r="F170" s="4">
        <v>150</v>
      </c>
      <c r="G170" s="4" t="s">
        <v>305</v>
      </c>
      <c r="H170" s="6">
        <v>600</v>
      </c>
      <c r="I170" s="11"/>
    </row>
    <row r="171" spans="1:9">
      <c r="A171" s="3">
        <v>170</v>
      </c>
      <c r="B171" s="4">
        <v>101245</v>
      </c>
      <c r="C171" s="4" t="s">
        <v>306</v>
      </c>
      <c r="D171" s="5">
        <v>29467</v>
      </c>
      <c r="E171" s="4" t="s">
        <v>307</v>
      </c>
      <c r="F171" s="4">
        <v>150</v>
      </c>
      <c r="G171" s="4" t="s">
        <v>18</v>
      </c>
      <c r="H171" s="6">
        <v>600</v>
      </c>
      <c r="I171" s="11"/>
    </row>
    <row r="172" spans="1:9">
      <c r="A172" s="3">
        <v>171</v>
      </c>
      <c r="B172" s="4">
        <v>101266</v>
      </c>
      <c r="C172" s="4" t="s">
        <v>308</v>
      </c>
      <c r="D172" s="5">
        <v>30137</v>
      </c>
      <c r="E172" s="4" t="s">
        <v>309</v>
      </c>
      <c r="F172" s="4">
        <v>150</v>
      </c>
      <c r="G172" s="4" t="s">
        <v>18</v>
      </c>
      <c r="H172" s="6">
        <v>1100</v>
      </c>
      <c r="I172" s="11"/>
    </row>
    <row r="173" spans="1:9">
      <c r="A173" s="3">
        <v>172</v>
      </c>
      <c r="B173" s="4">
        <v>101494</v>
      </c>
      <c r="C173" s="4" t="s">
        <v>310</v>
      </c>
      <c r="D173" s="5">
        <v>31140</v>
      </c>
      <c r="E173" s="4" t="s">
        <v>311</v>
      </c>
      <c r="F173" s="4">
        <v>150</v>
      </c>
      <c r="G173" s="4" t="s">
        <v>18</v>
      </c>
      <c r="H173" s="6">
        <v>600</v>
      </c>
      <c r="I173" s="11"/>
    </row>
    <row r="174" spans="1:9">
      <c r="A174" s="3">
        <v>173</v>
      </c>
      <c r="B174" s="4">
        <v>101975</v>
      </c>
      <c r="C174" s="4" t="s">
        <v>312</v>
      </c>
      <c r="D174" s="4" t="s">
        <v>313</v>
      </c>
      <c r="E174" s="4" t="s">
        <v>314</v>
      </c>
      <c r="F174" s="4">
        <v>150</v>
      </c>
      <c r="G174" s="4" t="s">
        <v>16</v>
      </c>
      <c r="H174" s="6">
        <v>600</v>
      </c>
      <c r="I174" s="11"/>
    </row>
    <row r="175" spans="1:9">
      <c r="A175" s="3">
        <v>174</v>
      </c>
      <c r="B175" s="4">
        <v>102076</v>
      </c>
      <c r="C175" s="4" t="s">
        <v>315</v>
      </c>
      <c r="D175" s="4" t="s">
        <v>316</v>
      </c>
      <c r="E175" s="4" t="s">
        <v>317</v>
      </c>
      <c r="F175" s="4">
        <v>150</v>
      </c>
      <c r="G175" s="4" t="s">
        <v>18</v>
      </c>
      <c r="H175" s="6">
        <v>650</v>
      </c>
      <c r="I175" s="11"/>
    </row>
    <row r="176" spans="1:9">
      <c r="A176" s="3">
        <v>175</v>
      </c>
      <c r="B176" s="4">
        <v>102181</v>
      </c>
      <c r="C176" s="4" t="s">
        <v>318</v>
      </c>
      <c r="D176" s="4" t="s">
        <v>319</v>
      </c>
      <c r="E176" s="4" t="s">
        <v>320</v>
      </c>
      <c r="F176" s="4">
        <v>150</v>
      </c>
      <c r="G176" s="4" t="s">
        <v>18</v>
      </c>
      <c r="H176" s="6">
        <v>600</v>
      </c>
      <c r="I176" s="11"/>
    </row>
    <row r="177" spans="1:9">
      <c r="A177" s="3">
        <v>176</v>
      </c>
      <c r="B177" s="4">
        <v>102183</v>
      </c>
      <c r="C177" s="4" t="s">
        <v>321</v>
      </c>
      <c r="D177" s="5">
        <v>31569</v>
      </c>
      <c r="E177" s="4" t="s">
        <v>320</v>
      </c>
      <c r="F177" s="4">
        <v>150</v>
      </c>
      <c r="G177" s="4" t="s">
        <v>18</v>
      </c>
      <c r="H177" s="6">
        <v>600</v>
      </c>
      <c r="I177" s="11"/>
    </row>
    <row r="178" spans="1:9">
      <c r="A178" s="3">
        <v>177</v>
      </c>
      <c r="B178" s="4">
        <v>102574</v>
      </c>
      <c r="C178" s="4" t="s">
        <v>322</v>
      </c>
      <c r="D178" s="4" t="s">
        <v>323</v>
      </c>
      <c r="E178" s="5">
        <v>39602</v>
      </c>
      <c r="F178" s="4">
        <v>150</v>
      </c>
      <c r="G178" s="4" t="s">
        <v>16</v>
      </c>
      <c r="H178" s="6">
        <v>600</v>
      </c>
      <c r="I178" s="11"/>
    </row>
    <row r="179" spans="1:9">
      <c r="A179" s="3">
        <v>178</v>
      </c>
      <c r="B179" s="4">
        <v>102579</v>
      </c>
      <c r="C179" s="4" t="s">
        <v>315</v>
      </c>
      <c r="D179" s="5">
        <v>30775</v>
      </c>
      <c r="E179" s="5">
        <v>39602</v>
      </c>
      <c r="F179" s="4">
        <v>150</v>
      </c>
      <c r="G179" s="4" t="s">
        <v>18</v>
      </c>
      <c r="H179" s="6">
        <v>600</v>
      </c>
      <c r="I179" s="11"/>
    </row>
    <row r="180" spans="1:9">
      <c r="A180" s="3">
        <v>179</v>
      </c>
      <c r="B180" s="4">
        <v>102583</v>
      </c>
      <c r="C180" s="4" t="s">
        <v>324</v>
      </c>
      <c r="D180" s="5">
        <v>31419</v>
      </c>
      <c r="E180" s="5">
        <v>39602</v>
      </c>
      <c r="F180" s="4">
        <v>150</v>
      </c>
      <c r="G180" s="4" t="s">
        <v>18</v>
      </c>
      <c r="H180" s="6">
        <v>600</v>
      </c>
      <c r="I180" s="11"/>
    </row>
    <row r="181" spans="1:9">
      <c r="A181" s="3">
        <v>180</v>
      </c>
      <c r="B181" s="4">
        <v>102587</v>
      </c>
      <c r="C181" s="4" t="s">
        <v>325</v>
      </c>
      <c r="D181" s="4" t="s">
        <v>326</v>
      </c>
      <c r="E181" s="5">
        <v>39602</v>
      </c>
      <c r="F181" s="4">
        <v>150</v>
      </c>
      <c r="G181" s="4" t="s">
        <v>18</v>
      </c>
      <c r="H181" s="6">
        <v>650</v>
      </c>
      <c r="I181" s="11"/>
    </row>
    <row r="182" spans="1:9">
      <c r="A182" s="3">
        <v>181</v>
      </c>
      <c r="B182" s="4">
        <v>102766</v>
      </c>
      <c r="C182" s="4" t="s">
        <v>327</v>
      </c>
      <c r="D182" s="4" t="s">
        <v>328</v>
      </c>
      <c r="E182" s="5">
        <v>39632</v>
      </c>
      <c r="F182" s="4">
        <v>150</v>
      </c>
      <c r="G182" s="4" t="s">
        <v>16</v>
      </c>
      <c r="H182" s="6">
        <v>600</v>
      </c>
      <c r="I182" s="11"/>
    </row>
    <row r="183" spans="1:9">
      <c r="A183" s="3">
        <v>182</v>
      </c>
      <c r="B183" s="4">
        <v>103271</v>
      </c>
      <c r="C183" s="4" t="s">
        <v>329</v>
      </c>
      <c r="D183" s="5">
        <v>31869</v>
      </c>
      <c r="E183" s="5">
        <v>39785</v>
      </c>
      <c r="F183" s="4">
        <v>150</v>
      </c>
      <c r="G183" s="4" t="s">
        <v>43</v>
      </c>
      <c r="H183" s="6">
        <v>600</v>
      </c>
      <c r="I183" s="11"/>
    </row>
    <row r="184" spans="1:9">
      <c r="A184" s="3">
        <v>183</v>
      </c>
      <c r="B184" s="4">
        <v>103415</v>
      </c>
      <c r="C184" s="4" t="s">
        <v>321</v>
      </c>
      <c r="D184" s="5">
        <v>31204</v>
      </c>
      <c r="E184" s="4" t="s">
        <v>330</v>
      </c>
      <c r="F184" s="4">
        <v>150</v>
      </c>
      <c r="G184" s="4" t="s">
        <v>18</v>
      </c>
      <c r="H184" s="6">
        <v>600</v>
      </c>
      <c r="I184" s="11"/>
    </row>
    <row r="185" spans="1:9">
      <c r="A185" s="3">
        <v>184</v>
      </c>
      <c r="B185" s="4">
        <v>103416</v>
      </c>
      <c r="C185" s="4" t="s">
        <v>331</v>
      </c>
      <c r="D185" s="4" t="s">
        <v>332</v>
      </c>
      <c r="E185" s="4" t="s">
        <v>330</v>
      </c>
      <c r="F185" s="4">
        <v>150</v>
      </c>
      <c r="G185" s="4" t="s">
        <v>18</v>
      </c>
      <c r="H185" s="6">
        <v>600</v>
      </c>
      <c r="I185" s="11"/>
    </row>
    <row r="186" spans="1:9">
      <c r="A186" s="3">
        <v>185</v>
      </c>
      <c r="B186" s="4">
        <v>103865</v>
      </c>
      <c r="C186" s="4" t="s">
        <v>235</v>
      </c>
      <c r="D186" s="4" t="s">
        <v>333</v>
      </c>
      <c r="E186" s="4" t="s">
        <v>334</v>
      </c>
      <c r="F186" s="4">
        <v>150</v>
      </c>
      <c r="G186" s="4" t="s">
        <v>18</v>
      </c>
      <c r="H186" s="6">
        <v>1500</v>
      </c>
      <c r="I186" s="11"/>
    </row>
    <row r="187" spans="1:9">
      <c r="A187" s="3">
        <v>186</v>
      </c>
      <c r="B187" s="4">
        <v>103871</v>
      </c>
      <c r="C187" s="4" t="s">
        <v>335</v>
      </c>
      <c r="D187" s="5">
        <v>30442</v>
      </c>
      <c r="E187" s="4" t="s">
        <v>336</v>
      </c>
      <c r="F187" s="4">
        <v>150</v>
      </c>
      <c r="G187" s="4" t="s">
        <v>337</v>
      </c>
      <c r="H187" s="6">
        <v>700</v>
      </c>
      <c r="I187" s="11"/>
    </row>
    <row r="188" spans="1:9">
      <c r="A188" s="3">
        <v>187</v>
      </c>
      <c r="B188" s="4">
        <v>104304</v>
      </c>
      <c r="C188" s="4" t="s">
        <v>338</v>
      </c>
      <c r="D188" s="4" t="s">
        <v>339</v>
      </c>
      <c r="E188" s="4" t="s">
        <v>340</v>
      </c>
      <c r="F188" s="4">
        <v>150</v>
      </c>
      <c r="G188" s="4" t="s">
        <v>102</v>
      </c>
      <c r="H188" s="6">
        <v>600</v>
      </c>
      <c r="I188" s="11"/>
    </row>
    <row r="189" spans="1:9">
      <c r="A189" s="3">
        <v>188</v>
      </c>
      <c r="B189" s="4">
        <v>106228</v>
      </c>
      <c r="C189" s="4" t="s">
        <v>341</v>
      </c>
      <c r="D189" s="4" t="s">
        <v>342</v>
      </c>
      <c r="E189" s="5">
        <v>39725</v>
      </c>
      <c r="F189" s="4">
        <v>150</v>
      </c>
      <c r="G189" s="4" t="s">
        <v>18</v>
      </c>
      <c r="H189" s="6">
        <v>600</v>
      </c>
      <c r="I189" s="11"/>
    </row>
    <row r="190" spans="1:9">
      <c r="A190" s="3">
        <v>189</v>
      </c>
      <c r="B190" s="4">
        <v>106324</v>
      </c>
      <c r="C190" s="4" t="s">
        <v>343</v>
      </c>
      <c r="D190" s="4" t="s">
        <v>344</v>
      </c>
      <c r="E190" s="5">
        <v>39756</v>
      </c>
      <c r="F190" s="4">
        <v>150</v>
      </c>
      <c r="G190" s="4" t="s">
        <v>18</v>
      </c>
      <c r="H190" s="6">
        <v>750</v>
      </c>
      <c r="I190" s="11"/>
    </row>
    <row r="191" spans="1:9">
      <c r="A191" s="3">
        <v>190</v>
      </c>
      <c r="B191" s="4">
        <v>106344</v>
      </c>
      <c r="C191" s="4" t="s">
        <v>345</v>
      </c>
      <c r="D191" s="5">
        <v>32268</v>
      </c>
      <c r="E191" s="5">
        <v>39756</v>
      </c>
      <c r="F191" s="4">
        <v>150</v>
      </c>
      <c r="G191" s="4" t="s">
        <v>18</v>
      </c>
      <c r="H191" s="6">
        <v>600</v>
      </c>
      <c r="I191" s="11"/>
    </row>
    <row r="192" spans="1:9">
      <c r="A192" s="3">
        <v>191</v>
      </c>
      <c r="B192" s="4">
        <v>107565</v>
      </c>
      <c r="C192" s="4" t="s">
        <v>346</v>
      </c>
      <c r="D192" s="5">
        <v>31203</v>
      </c>
      <c r="E192" s="4" t="s">
        <v>347</v>
      </c>
      <c r="F192" s="4">
        <v>150</v>
      </c>
      <c r="G192" s="4" t="s">
        <v>18</v>
      </c>
      <c r="H192" s="6">
        <v>600</v>
      </c>
      <c r="I192" s="11"/>
    </row>
    <row r="193" spans="1:9">
      <c r="A193" s="3">
        <v>192</v>
      </c>
      <c r="B193" s="4">
        <v>108519</v>
      </c>
      <c r="C193" s="4" t="s">
        <v>348</v>
      </c>
      <c r="D193" s="5">
        <v>28194</v>
      </c>
      <c r="E193" s="5">
        <v>39483</v>
      </c>
      <c r="F193" s="4">
        <v>150</v>
      </c>
      <c r="G193" s="4" t="s">
        <v>16</v>
      </c>
      <c r="H193" s="6">
        <v>600</v>
      </c>
      <c r="I193" s="11"/>
    </row>
    <row r="194" spans="1:9">
      <c r="A194" s="3">
        <v>193</v>
      </c>
      <c r="B194" s="4">
        <v>108713</v>
      </c>
      <c r="C194" s="4" t="s">
        <v>349</v>
      </c>
      <c r="D194" s="4" t="s">
        <v>350</v>
      </c>
      <c r="E194" s="5">
        <v>39726</v>
      </c>
      <c r="F194" s="4">
        <v>150</v>
      </c>
      <c r="G194" s="4" t="s">
        <v>16</v>
      </c>
      <c r="H194" s="6">
        <v>600</v>
      </c>
      <c r="I194" s="11"/>
    </row>
    <row r="195" spans="1:9">
      <c r="A195" s="3">
        <v>194</v>
      </c>
      <c r="B195" s="4">
        <v>108715</v>
      </c>
      <c r="C195" s="4" t="s">
        <v>351</v>
      </c>
      <c r="D195" s="5">
        <v>27406</v>
      </c>
      <c r="E195" s="5">
        <v>39726</v>
      </c>
      <c r="F195" s="4">
        <v>150</v>
      </c>
      <c r="G195" s="4" t="s">
        <v>16</v>
      </c>
      <c r="H195" s="6">
        <v>600</v>
      </c>
      <c r="I195" s="11"/>
    </row>
    <row r="196" spans="1:9">
      <c r="A196" s="3">
        <v>195</v>
      </c>
      <c r="B196" s="4">
        <v>108916</v>
      </c>
      <c r="C196" s="4" t="s">
        <v>352</v>
      </c>
      <c r="D196" s="5">
        <v>31778</v>
      </c>
      <c r="E196" s="5">
        <v>39696</v>
      </c>
      <c r="F196" s="4">
        <v>150</v>
      </c>
      <c r="G196" s="4" t="s">
        <v>16</v>
      </c>
      <c r="H196" s="6">
        <v>600</v>
      </c>
      <c r="I196" s="11"/>
    </row>
    <row r="197" spans="1:9">
      <c r="A197" s="3">
        <v>196</v>
      </c>
      <c r="B197" s="4">
        <v>108918</v>
      </c>
      <c r="C197" s="4" t="s">
        <v>353</v>
      </c>
      <c r="D197" s="5">
        <v>28491</v>
      </c>
      <c r="E197" s="5">
        <v>39696</v>
      </c>
      <c r="F197" s="4">
        <v>150</v>
      </c>
      <c r="G197" s="4" t="s">
        <v>16</v>
      </c>
      <c r="H197" s="6">
        <v>600</v>
      </c>
      <c r="I197" s="11"/>
    </row>
    <row r="198" spans="1:9">
      <c r="A198" s="3">
        <v>197</v>
      </c>
      <c r="B198" s="4">
        <v>110559</v>
      </c>
      <c r="C198" s="4" t="s">
        <v>354</v>
      </c>
      <c r="D198" s="5">
        <v>31326</v>
      </c>
      <c r="E198" s="4" t="s">
        <v>355</v>
      </c>
      <c r="F198" s="4">
        <v>150</v>
      </c>
      <c r="G198" s="4" t="s">
        <v>16</v>
      </c>
      <c r="H198" s="6">
        <v>600</v>
      </c>
      <c r="I198" s="11"/>
    </row>
    <row r="199" spans="1:9">
      <c r="A199" s="3">
        <v>198</v>
      </c>
      <c r="B199" s="4">
        <v>110560</v>
      </c>
      <c r="C199" s="4" t="s">
        <v>356</v>
      </c>
      <c r="D199" s="4" t="s">
        <v>357</v>
      </c>
      <c r="E199" s="4" t="s">
        <v>355</v>
      </c>
      <c r="F199" s="4">
        <v>150</v>
      </c>
      <c r="G199" s="4" t="s">
        <v>16</v>
      </c>
      <c r="H199" s="6">
        <v>600</v>
      </c>
      <c r="I199" s="11"/>
    </row>
    <row r="200" spans="1:9">
      <c r="A200" s="3">
        <v>199</v>
      </c>
      <c r="B200" s="4">
        <v>110561</v>
      </c>
      <c r="C200" s="4" t="s">
        <v>358</v>
      </c>
      <c r="D200" s="5">
        <v>29834</v>
      </c>
      <c r="E200" s="4" t="s">
        <v>355</v>
      </c>
      <c r="F200" s="4">
        <v>150</v>
      </c>
      <c r="G200" s="4" t="s">
        <v>16</v>
      </c>
      <c r="H200" s="6">
        <v>600</v>
      </c>
      <c r="I200" s="11"/>
    </row>
    <row r="201" spans="1:9">
      <c r="A201" s="3">
        <v>200</v>
      </c>
      <c r="B201" s="4">
        <v>110723</v>
      </c>
      <c r="C201" s="4" t="s">
        <v>359</v>
      </c>
      <c r="D201" s="5">
        <v>31301</v>
      </c>
      <c r="E201" s="5">
        <v>39544</v>
      </c>
      <c r="F201" s="4">
        <v>150</v>
      </c>
      <c r="G201" s="4" t="s">
        <v>18</v>
      </c>
      <c r="H201" s="6">
        <v>600</v>
      </c>
      <c r="I201" s="11"/>
    </row>
    <row r="202" spans="1:9">
      <c r="A202" s="3">
        <v>201</v>
      </c>
      <c r="B202" s="4">
        <v>110725</v>
      </c>
      <c r="C202" s="4" t="s">
        <v>360</v>
      </c>
      <c r="D202" s="4" t="s">
        <v>361</v>
      </c>
      <c r="E202" s="5">
        <v>39544</v>
      </c>
      <c r="F202" s="4">
        <v>150</v>
      </c>
      <c r="G202" s="4" t="s">
        <v>18</v>
      </c>
      <c r="H202" s="6">
        <v>600</v>
      </c>
      <c r="I202" s="11"/>
    </row>
    <row r="203" spans="1:9">
      <c r="A203" s="3">
        <v>202</v>
      </c>
      <c r="B203" s="4">
        <v>110726</v>
      </c>
      <c r="C203" s="4" t="s">
        <v>362</v>
      </c>
      <c r="D203" s="4" t="s">
        <v>363</v>
      </c>
      <c r="E203" s="5">
        <v>39544</v>
      </c>
      <c r="F203" s="4">
        <v>150</v>
      </c>
      <c r="G203" s="4" t="s">
        <v>18</v>
      </c>
      <c r="H203" s="6">
        <v>600</v>
      </c>
      <c r="I203" s="11"/>
    </row>
    <row r="204" spans="1:9">
      <c r="A204" s="3">
        <v>203</v>
      </c>
      <c r="B204" s="4">
        <v>111001</v>
      </c>
      <c r="C204" s="4" t="s">
        <v>364</v>
      </c>
      <c r="D204" s="4" t="s">
        <v>365</v>
      </c>
      <c r="E204" s="4" t="s">
        <v>366</v>
      </c>
      <c r="F204" s="4">
        <v>150</v>
      </c>
      <c r="G204" s="4" t="s">
        <v>43</v>
      </c>
      <c r="H204" s="6">
        <v>600</v>
      </c>
      <c r="I204" s="11"/>
    </row>
    <row r="205" spans="1:9">
      <c r="A205" s="3">
        <v>204</v>
      </c>
      <c r="B205" s="4">
        <v>111091</v>
      </c>
      <c r="C205" s="4" t="s">
        <v>367</v>
      </c>
      <c r="D205" s="5">
        <v>28131</v>
      </c>
      <c r="E205" s="5">
        <v>39727</v>
      </c>
      <c r="F205" s="4">
        <v>150</v>
      </c>
      <c r="G205" s="4" t="s">
        <v>43</v>
      </c>
      <c r="H205" s="6">
        <v>600</v>
      </c>
      <c r="I205" s="11"/>
    </row>
    <row r="206" spans="1:9">
      <c r="A206" s="3">
        <v>205</v>
      </c>
      <c r="B206" s="4">
        <v>111928</v>
      </c>
      <c r="C206" s="4" t="s">
        <v>368</v>
      </c>
      <c r="D206" s="4" t="s">
        <v>369</v>
      </c>
      <c r="E206" s="4" t="s">
        <v>370</v>
      </c>
      <c r="F206" s="4">
        <v>150</v>
      </c>
      <c r="G206" s="4" t="s">
        <v>43</v>
      </c>
      <c r="H206" s="6">
        <v>600</v>
      </c>
      <c r="I206" s="11"/>
    </row>
    <row r="207" spans="1:9">
      <c r="A207" s="3">
        <v>206</v>
      </c>
      <c r="B207" s="4">
        <v>112610</v>
      </c>
      <c r="C207" s="4" t="s">
        <v>371</v>
      </c>
      <c r="D207" s="4" t="s">
        <v>372</v>
      </c>
      <c r="E207" s="5">
        <v>39698</v>
      </c>
      <c r="F207" s="4">
        <v>150</v>
      </c>
      <c r="G207" s="4" t="s">
        <v>43</v>
      </c>
      <c r="H207" s="6">
        <v>650</v>
      </c>
      <c r="I207" s="11"/>
    </row>
    <row r="208" spans="1:9">
      <c r="A208" s="3">
        <v>207</v>
      </c>
      <c r="B208" s="4">
        <v>112640</v>
      </c>
      <c r="C208" s="4" t="s">
        <v>373</v>
      </c>
      <c r="D208" s="5">
        <v>30441</v>
      </c>
      <c r="E208" s="5">
        <v>39698</v>
      </c>
      <c r="F208" s="4">
        <v>150</v>
      </c>
      <c r="G208" s="4" t="s">
        <v>16</v>
      </c>
      <c r="H208" s="6">
        <v>600</v>
      </c>
      <c r="I208" s="11"/>
    </row>
    <row r="209" spans="1:9">
      <c r="A209" s="3">
        <v>208</v>
      </c>
      <c r="B209" s="4">
        <v>113900</v>
      </c>
      <c r="C209" s="4" t="s">
        <v>374</v>
      </c>
      <c r="D209" s="5">
        <v>28920</v>
      </c>
      <c r="E209" s="4" t="s">
        <v>375</v>
      </c>
      <c r="F209" s="4">
        <v>150</v>
      </c>
      <c r="G209" s="4" t="s">
        <v>43</v>
      </c>
      <c r="H209" s="6">
        <v>650</v>
      </c>
      <c r="I209" s="11"/>
    </row>
    <row r="210" spans="1:9">
      <c r="A210" s="3">
        <v>209</v>
      </c>
      <c r="B210" s="4">
        <v>115813</v>
      </c>
      <c r="C210" s="4" t="s">
        <v>376</v>
      </c>
      <c r="D210" s="5">
        <v>31332</v>
      </c>
      <c r="E210" s="4" t="s">
        <v>377</v>
      </c>
      <c r="F210" s="4">
        <v>150</v>
      </c>
      <c r="G210" s="4" t="s">
        <v>18</v>
      </c>
      <c r="H210" s="6">
        <v>600</v>
      </c>
      <c r="I210" s="11"/>
    </row>
    <row r="211" spans="1:9">
      <c r="A211" s="3">
        <v>210</v>
      </c>
      <c r="B211" s="4">
        <v>116436</v>
      </c>
      <c r="C211" s="4" t="s">
        <v>378</v>
      </c>
      <c r="D211" s="4" t="s">
        <v>379</v>
      </c>
      <c r="E211" s="5">
        <v>39487</v>
      </c>
      <c r="F211" s="4">
        <v>150</v>
      </c>
      <c r="G211" s="4" t="s">
        <v>43</v>
      </c>
      <c r="H211" s="6">
        <v>600</v>
      </c>
      <c r="I211" s="11"/>
    </row>
    <row r="212" spans="1:9">
      <c r="A212" s="3">
        <v>211</v>
      </c>
      <c r="B212" s="4">
        <v>116437</v>
      </c>
      <c r="C212" s="4" t="s">
        <v>380</v>
      </c>
      <c r="D212" s="5">
        <v>29168</v>
      </c>
      <c r="E212" s="5">
        <v>39487</v>
      </c>
      <c r="F212" s="4">
        <v>150</v>
      </c>
      <c r="G212" s="4" t="s">
        <v>43</v>
      </c>
      <c r="H212" s="6">
        <v>600</v>
      </c>
      <c r="I212" s="11"/>
    </row>
    <row r="213" spans="1:9">
      <c r="A213" s="3">
        <v>212</v>
      </c>
      <c r="B213" s="4">
        <v>116524</v>
      </c>
      <c r="C213" s="4" t="s">
        <v>381</v>
      </c>
      <c r="D213" s="5">
        <v>30962</v>
      </c>
      <c r="E213" s="5">
        <v>39577</v>
      </c>
      <c r="F213" s="4">
        <v>150</v>
      </c>
      <c r="G213" s="4" t="s">
        <v>43</v>
      </c>
      <c r="H213" s="6">
        <v>600</v>
      </c>
      <c r="I213" s="11"/>
    </row>
    <row r="214" spans="1:9">
      <c r="A214" s="3">
        <v>213</v>
      </c>
      <c r="B214" s="4">
        <v>117042</v>
      </c>
      <c r="C214" s="4" t="s">
        <v>382</v>
      </c>
      <c r="D214" s="4" t="s">
        <v>339</v>
      </c>
      <c r="E214" s="5">
        <v>39761</v>
      </c>
      <c r="F214" s="4">
        <v>150</v>
      </c>
      <c r="G214" s="4" t="s">
        <v>383</v>
      </c>
      <c r="H214" s="6">
        <v>600</v>
      </c>
      <c r="I214" s="11"/>
    </row>
    <row r="215" spans="1:9">
      <c r="A215" s="3">
        <v>214</v>
      </c>
      <c r="B215" s="4">
        <v>117216</v>
      </c>
      <c r="C215" s="4" t="s">
        <v>384</v>
      </c>
      <c r="D215" s="5">
        <v>32296</v>
      </c>
      <c r="E215" s="4" t="s">
        <v>385</v>
      </c>
      <c r="F215" s="4">
        <v>150</v>
      </c>
      <c r="G215" s="4" t="s">
        <v>43</v>
      </c>
      <c r="H215" s="6">
        <v>600</v>
      </c>
      <c r="I215" s="11"/>
    </row>
    <row r="216" spans="1:9">
      <c r="A216" s="3">
        <v>215</v>
      </c>
      <c r="B216" s="4">
        <v>117219</v>
      </c>
      <c r="C216" s="4" t="s">
        <v>386</v>
      </c>
      <c r="D216" s="5">
        <v>32363</v>
      </c>
      <c r="E216" s="4" t="s">
        <v>385</v>
      </c>
      <c r="F216" s="4">
        <v>150</v>
      </c>
      <c r="G216" s="4" t="s">
        <v>383</v>
      </c>
      <c r="H216" s="6">
        <v>600</v>
      </c>
      <c r="I216" s="11"/>
    </row>
    <row r="217" spans="1:9">
      <c r="A217" s="3">
        <v>216</v>
      </c>
      <c r="B217" s="4">
        <v>117224</v>
      </c>
      <c r="C217" s="4" t="s">
        <v>387</v>
      </c>
      <c r="D217" s="5">
        <v>32296</v>
      </c>
      <c r="E217" s="4" t="s">
        <v>385</v>
      </c>
      <c r="F217" s="4">
        <v>150</v>
      </c>
      <c r="G217" s="4" t="s">
        <v>383</v>
      </c>
      <c r="H217" s="6">
        <v>600</v>
      </c>
      <c r="I217" s="11"/>
    </row>
    <row r="218" spans="1:9">
      <c r="A218" s="3">
        <v>217</v>
      </c>
      <c r="B218" s="4">
        <v>117450</v>
      </c>
      <c r="C218" s="4" t="s">
        <v>388</v>
      </c>
      <c r="D218" s="5">
        <v>31903</v>
      </c>
      <c r="E218" s="4" t="s">
        <v>389</v>
      </c>
      <c r="F218" s="4">
        <v>150</v>
      </c>
      <c r="G218" s="4" t="s">
        <v>383</v>
      </c>
      <c r="H218" s="6">
        <v>650</v>
      </c>
      <c r="I218" s="11"/>
    </row>
    <row r="219" spans="1:9">
      <c r="A219" s="3">
        <v>218</v>
      </c>
      <c r="B219" s="4">
        <v>117604</v>
      </c>
      <c r="C219" s="4" t="s">
        <v>390</v>
      </c>
      <c r="D219" s="5">
        <v>32329</v>
      </c>
      <c r="E219" s="4" t="s">
        <v>391</v>
      </c>
      <c r="F219" s="4">
        <v>150</v>
      </c>
      <c r="G219" s="4" t="s">
        <v>43</v>
      </c>
      <c r="H219" s="6">
        <v>600</v>
      </c>
      <c r="I219" s="11"/>
    </row>
    <row r="220" spans="1:9">
      <c r="A220" s="3">
        <v>219</v>
      </c>
      <c r="B220" s="4">
        <v>117605</v>
      </c>
      <c r="C220" s="4" t="s">
        <v>392</v>
      </c>
      <c r="D220" s="5">
        <v>31595</v>
      </c>
      <c r="E220" s="4" t="s">
        <v>391</v>
      </c>
      <c r="F220" s="4">
        <v>150</v>
      </c>
      <c r="G220" s="4" t="s">
        <v>393</v>
      </c>
      <c r="H220" s="6">
        <v>600</v>
      </c>
      <c r="I220" s="11"/>
    </row>
    <row r="221" spans="1:9">
      <c r="A221" s="3">
        <v>220</v>
      </c>
      <c r="B221" s="4">
        <v>117820</v>
      </c>
      <c r="C221" s="4" t="s">
        <v>394</v>
      </c>
      <c r="D221" s="5">
        <v>30775</v>
      </c>
      <c r="E221" s="4" t="s">
        <v>391</v>
      </c>
      <c r="F221" s="4">
        <v>150</v>
      </c>
      <c r="G221" s="4" t="s">
        <v>43</v>
      </c>
      <c r="H221" s="6">
        <v>650</v>
      </c>
      <c r="I221" s="11"/>
    </row>
    <row r="222" spans="1:9">
      <c r="A222" s="3">
        <v>221</v>
      </c>
      <c r="B222" s="4">
        <v>118015</v>
      </c>
      <c r="C222" s="4" t="s">
        <v>395</v>
      </c>
      <c r="D222" s="4" t="s">
        <v>396</v>
      </c>
      <c r="E222" s="4" t="s">
        <v>397</v>
      </c>
      <c r="F222" s="4">
        <v>150</v>
      </c>
      <c r="G222" s="4" t="s">
        <v>18</v>
      </c>
      <c r="H222" s="6">
        <v>650</v>
      </c>
      <c r="I222" s="11"/>
    </row>
    <row r="223" spans="1:9">
      <c r="A223" s="3">
        <v>222</v>
      </c>
      <c r="B223" s="4">
        <v>118017</v>
      </c>
      <c r="C223" s="4" t="s">
        <v>398</v>
      </c>
      <c r="D223" s="5">
        <v>32057</v>
      </c>
      <c r="E223" s="4" t="s">
        <v>397</v>
      </c>
      <c r="F223" s="4">
        <v>150</v>
      </c>
      <c r="G223" s="4" t="s">
        <v>43</v>
      </c>
      <c r="H223" s="6">
        <v>600</v>
      </c>
      <c r="I223" s="11"/>
    </row>
    <row r="224" spans="1:9">
      <c r="A224" s="3">
        <v>223</v>
      </c>
      <c r="B224" s="4">
        <v>118020</v>
      </c>
      <c r="C224" s="4" t="s">
        <v>399</v>
      </c>
      <c r="D224" s="4" t="s">
        <v>400</v>
      </c>
      <c r="E224" s="4" t="s">
        <v>397</v>
      </c>
      <c r="F224" s="4">
        <v>150</v>
      </c>
      <c r="G224" s="4" t="s">
        <v>43</v>
      </c>
      <c r="H224" s="6">
        <v>600</v>
      </c>
      <c r="I224" s="11"/>
    </row>
    <row r="225" spans="1:9">
      <c r="A225" s="3">
        <v>224</v>
      </c>
      <c r="B225" s="4">
        <v>118635</v>
      </c>
      <c r="C225" s="4" t="s">
        <v>401</v>
      </c>
      <c r="D225" s="5">
        <v>28042</v>
      </c>
      <c r="E225" s="5">
        <v>39670</v>
      </c>
      <c r="F225" s="4">
        <v>150</v>
      </c>
      <c r="G225" s="4" t="s">
        <v>43</v>
      </c>
      <c r="H225" s="6">
        <v>600</v>
      </c>
      <c r="I225" s="11"/>
    </row>
    <row r="226" spans="1:9">
      <c r="A226" s="3">
        <v>225</v>
      </c>
      <c r="B226" s="4">
        <v>119502</v>
      </c>
      <c r="C226" s="4" t="s">
        <v>402</v>
      </c>
      <c r="D226" s="4" t="s">
        <v>403</v>
      </c>
      <c r="E226" s="4" t="s">
        <v>404</v>
      </c>
      <c r="F226" s="4">
        <v>150</v>
      </c>
      <c r="G226" s="4" t="s">
        <v>43</v>
      </c>
      <c r="H226" s="6">
        <v>600</v>
      </c>
      <c r="I226" s="11"/>
    </row>
    <row r="227" spans="1:9">
      <c r="A227" s="3">
        <v>226</v>
      </c>
      <c r="B227" s="4">
        <v>120080</v>
      </c>
      <c r="C227" s="4" t="s">
        <v>405</v>
      </c>
      <c r="D227" s="5">
        <v>32238</v>
      </c>
      <c r="E227" s="5">
        <v>39518</v>
      </c>
      <c r="F227" s="4">
        <v>150</v>
      </c>
      <c r="G227" s="4" t="s">
        <v>18</v>
      </c>
      <c r="H227" s="6">
        <v>600</v>
      </c>
      <c r="I227" s="11"/>
    </row>
    <row r="228" spans="1:9">
      <c r="A228" s="3">
        <v>227</v>
      </c>
      <c r="B228" s="4">
        <v>120346</v>
      </c>
      <c r="C228" s="4" t="s">
        <v>406</v>
      </c>
      <c r="D228" s="4" t="s">
        <v>407</v>
      </c>
      <c r="E228" s="5">
        <v>39640</v>
      </c>
      <c r="F228" s="4">
        <v>150</v>
      </c>
      <c r="G228" s="4" t="s">
        <v>18</v>
      </c>
      <c r="H228" s="6">
        <v>600</v>
      </c>
      <c r="I228" s="11"/>
    </row>
    <row r="229" spans="1:9">
      <c r="A229" s="3">
        <v>228</v>
      </c>
      <c r="B229" s="4">
        <v>121199</v>
      </c>
      <c r="C229" s="4" t="s">
        <v>408</v>
      </c>
      <c r="D229" s="5">
        <v>32730</v>
      </c>
      <c r="E229" s="4" t="s">
        <v>409</v>
      </c>
      <c r="F229" s="4">
        <v>150</v>
      </c>
      <c r="G229" s="4" t="s">
        <v>16</v>
      </c>
      <c r="H229" s="6">
        <v>600</v>
      </c>
      <c r="I229" s="11"/>
    </row>
    <row r="230" spans="1:9">
      <c r="A230" s="3">
        <v>229</v>
      </c>
      <c r="B230" s="4">
        <v>122155</v>
      </c>
      <c r="C230" s="4" t="s">
        <v>410</v>
      </c>
      <c r="D230" s="5">
        <v>31477</v>
      </c>
      <c r="E230" s="4" t="s">
        <v>411</v>
      </c>
      <c r="F230" s="4">
        <v>150</v>
      </c>
      <c r="G230" s="4" t="s">
        <v>18</v>
      </c>
      <c r="H230" s="6">
        <v>600</v>
      </c>
      <c r="I230" s="11"/>
    </row>
    <row r="231" spans="1:9">
      <c r="A231" s="3">
        <v>230</v>
      </c>
      <c r="B231" s="4">
        <v>122156</v>
      </c>
      <c r="C231" s="4" t="s">
        <v>412</v>
      </c>
      <c r="D231" s="4" t="s">
        <v>413</v>
      </c>
      <c r="E231" s="4" t="s">
        <v>411</v>
      </c>
      <c r="F231" s="4">
        <v>150</v>
      </c>
      <c r="G231" s="4" t="s">
        <v>18</v>
      </c>
      <c r="H231" s="6">
        <v>600</v>
      </c>
      <c r="I231" s="11"/>
    </row>
    <row r="232" spans="1:9">
      <c r="A232" s="3">
        <v>231</v>
      </c>
      <c r="B232" s="4">
        <v>122157</v>
      </c>
      <c r="C232" s="4" t="s">
        <v>414</v>
      </c>
      <c r="D232" s="5">
        <v>31538</v>
      </c>
      <c r="E232" s="4" t="s">
        <v>415</v>
      </c>
      <c r="F232" s="4">
        <v>150</v>
      </c>
      <c r="G232" s="4" t="s">
        <v>18</v>
      </c>
      <c r="H232" s="6">
        <v>600</v>
      </c>
      <c r="I232" s="11"/>
    </row>
    <row r="233" spans="1:9">
      <c r="A233" s="3">
        <v>232</v>
      </c>
      <c r="B233" s="4">
        <v>122809</v>
      </c>
      <c r="C233" s="4" t="s">
        <v>416</v>
      </c>
      <c r="D233" s="5">
        <v>31992</v>
      </c>
      <c r="E233" s="4" t="s">
        <v>417</v>
      </c>
      <c r="F233" s="4">
        <v>150</v>
      </c>
      <c r="G233" s="4" t="s">
        <v>18</v>
      </c>
      <c r="H233" s="6">
        <v>600</v>
      </c>
      <c r="I233" s="11"/>
    </row>
    <row r="234" spans="1:9">
      <c r="A234" s="3">
        <v>233</v>
      </c>
      <c r="B234" s="4">
        <v>124081</v>
      </c>
      <c r="C234" s="4" t="s">
        <v>418</v>
      </c>
      <c r="D234" s="4" t="s">
        <v>419</v>
      </c>
      <c r="E234" s="4" t="s">
        <v>420</v>
      </c>
      <c r="F234" s="4">
        <v>150</v>
      </c>
      <c r="G234" s="4" t="s">
        <v>16</v>
      </c>
      <c r="H234" s="6">
        <v>600</v>
      </c>
      <c r="I234" s="11"/>
    </row>
    <row r="235" spans="1:9">
      <c r="A235" s="3">
        <v>234</v>
      </c>
      <c r="B235" s="4">
        <v>124082</v>
      </c>
      <c r="C235" s="4" t="s">
        <v>421</v>
      </c>
      <c r="D235" s="5">
        <v>29347</v>
      </c>
      <c r="E235" s="4" t="s">
        <v>420</v>
      </c>
      <c r="F235" s="4">
        <v>150</v>
      </c>
      <c r="G235" s="4" t="s">
        <v>16</v>
      </c>
      <c r="H235" s="6">
        <v>600</v>
      </c>
      <c r="I235" s="11"/>
    </row>
    <row r="236" spans="1:9">
      <c r="A236" s="3">
        <v>235</v>
      </c>
      <c r="B236" s="4">
        <v>124084</v>
      </c>
      <c r="C236" s="4" t="s">
        <v>422</v>
      </c>
      <c r="D236" s="5">
        <v>29988</v>
      </c>
      <c r="E236" s="4" t="s">
        <v>420</v>
      </c>
      <c r="F236" s="4">
        <v>150</v>
      </c>
      <c r="G236" s="4" t="s">
        <v>16</v>
      </c>
      <c r="H236" s="6">
        <v>600</v>
      </c>
      <c r="I236" s="11"/>
    </row>
    <row r="237" spans="1:9">
      <c r="A237" s="3">
        <v>236</v>
      </c>
      <c r="B237" s="4">
        <v>124085</v>
      </c>
      <c r="C237" s="4" t="s">
        <v>423</v>
      </c>
      <c r="D237" s="5">
        <v>24722</v>
      </c>
      <c r="E237" s="4" t="s">
        <v>420</v>
      </c>
      <c r="F237" s="4">
        <v>150</v>
      </c>
      <c r="G237" s="4" t="s">
        <v>16</v>
      </c>
      <c r="H237" s="6">
        <v>600</v>
      </c>
      <c r="I237" s="11"/>
    </row>
    <row r="238" spans="1:9">
      <c r="A238" s="3">
        <v>237</v>
      </c>
      <c r="B238" s="4">
        <v>124086</v>
      </c>
      <c r="C238" s="4" t="s">
        <v>424</v>
      </c>
      <c r="D238" s="5">
        <v>31413</v>
      </c>
      <c r="E238" s="4" t="s">
        <v>420</v>
      </c>
      <c r="F238" s="4">
        <v>150</v>
      </c>
      <c r="G238" s="4" t="s">
        <v>16</v>
      </c>
      <c r="H238" s="6">
        <v>600</v>
      </c>
      <c r="I238" s="11"/>
    </row>
    <row r="239" spans="1:9">
      <c r="A239" s="3">
        <v>238</v>
      </c>
      <c r="B239" s="4">
        <v>124087</v>
      </c>
      <c r="C239" s="4" t="s">
        <v>425</v>
      </c>
      <c r="D239" s="4" t="s">
        <v>426</v>
      </c>
      <c r="E239" s="4" t="s">
        <v>420</v>
      </c>
      <c r="F239" s="4">
        <v>150</v>
      </c>
      <c r="G239" s="4" t="s">
        <v>16</v>
      </c>
      <c r="H239" s="6">
        <v>600</v>
      </c>
      <c r="I239" s="11"/>
    </row>
    <row r="240" spans="1:9">
      <c r="A240" s="3">
        <v>239</v>
      </c>
      <c r="B240" s="4">
        <v>124773</v>
      </c>
      <c r="C240" s="4" t="s">
        <v>427</v>
      </c>
      <c r="D240" s="5">
        <v>30967</v>
      </c>
      <c r="E240" s="4" t="s">
        <v>428</v>
      </c>
      <c r="F240" s="4">
        <v>150</v>
      </c>
      <c r="G240" s="4" t="s">
        <v>16</v>
      </c>
      <c r="H240" s="6">
        <v>600</v>
      </c>
      <c r="I240" s="11"/>
    </row>
    <row r="241" spans="1:10">
      <c r="A241" s="3">
        <v>240</v>
      </c>
      <c r="B241" s="4">
        <v>132802</v>
      </c>
      <c r="C241" s="4" t="s">
        <v>429</v>
      </c>
      <c r="D241" s="5">
        <v>30015</v>
      </c>
      <c r="E241" s="5">
        <v>39940</v>
      </c>
      <c r="F241" s="4">
        <v>150</v>
      </c>
      <c r="G241" s="4" t="s">
        <v>18</v>
      </c>
      <c r="H241" s="6">
        <v>700</v>
      </c>
      <c r="I241" s="11"/>
    </row>
    <row r="242" spans="1:10">
      <c r="A242" s="3">
        <v>241</v>
      </c>
      <c r="B242" s="4">
        <v>132807</v>
      </c>
      <c r="C242" s="4" t="s">
        <v>430</v>
      </c>
      <c r="D242" s="5">
        <v>31752</v>
      </c>
      <c r="E242" s="5">
        <v>39940</v>
      </c>
      <c r="F242" s="4">
        <v>150</v>
      </c>
      <c r="G242" s="4" t="s">
        <v>18</v>
      </c>
      <c r="H242" s="6">
        <v>700</v>
      </c>
      <c r="I242" s="11"/>
    </row>
    <row r="243" spans="1:10">
      <c r="A243" s="3">
        <v>242</v>
      </c>
      <c r="B243" s="4">
        <v>132809</v>
      </c>
      <c r="C243" s="4" t="s">
        <v>431</v>
      </c>
      <c r="D243" s="5">
        <v>31840</v>
      </c>
      <c r="E243" s="5">
        <v>39940</v>
      </c>
      <c r="F243" s="4">
        <v>150</v>
      </c>
      <c r="G243" s="4" t="s">
        <v>18</v>
      </c>
      <c r="H243" s="6">
        <v>650</v>
      </c>
      <c r="I243" s="11"/>
    </row>
    <row r="244" spans="1:10">
      <c r="A244" s="3">
        <v>243</v>
      </c>
      <c r="B244" s="4">
        <v>132811</v>
      </c>
      <c r="C244" s="4" t="s">
        <v>432</v>
      </c>
      <c r="D244" s="4" t="s">
        <v>433</v>
      </c>
      <c r="E244" s="5">
        <v>39940</v>
      </c>
      <c r="F244" s="4">
        <v>150</v>
      </c>
      <c r="G244" s="4" t="s">
        <v>18</v>
      </c>
      <c r="H244" s="6">
        <v>700</v>
      </c>
      <c r="I244" s="11"/>
    </row>
    <row r="245" spans="1:10">
      <c r="A245" s="3">
        <v>244</v>
      </c>
      <c r="B245" s="4">
        <v>134082</v>
      </c>
      <c r="C245" s="4" t="s">
        <v>434</v>
      </c>
      <c r="D245" s="5">
        <v>31477</v>
      </c>
      <c r="E245" s="5">
        <v>39852</v>
      </c>
      <c r="F245" s="4">
        <v>150</v>
      </c>
      <c r="G245" s="4" t="s">
        <v>18</v>
      </c>
      <c r="H245" s="6">
        <v>700</v>
      </c>
      <c r="I245" s="11"/>
    </row>
    <row r="246" spans="1:10">
      <c r="A246" s="1"/>
      <c r="B246" s="7"/>
      <c r="C246" s="7"/>
      <c r="D246" s="7"/>
      <c r="E246" s="7"/>
      <c r="F246" s="7"/>
      <c r="G246" s="7"/>
      <c r="H246" s="8">
        <v>164275</v>
      </c>
      <c r="I246" s="12">
        <v>4675</v>
      </c>
      <c r="J246" s="8">
        <f>SUM(J2:J245)</f>
        <v>625</v>
      </c>
    </row>
  </sheetData>
  <pageMargins left="0.17" right="0.16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D1" workbookViewId="0">
      <selection activeCell="M3" sqref="M3"/>
    </sheetView>
  </sheetViews>
  <sheetFormatPr defaultRowHeight="15"/>
  <cols>
    <col min="1" max="1" width="6" style="45" bestFit="1" customWidth="1"/>
    <col min="2" max="2" width="10.140625" style="45" bestFit="1" customWidth="1"/>
    <col min="3" max="3" width="30.5703125" style="45" bestFit="1" customWidth="1"/>
    <col min="4" max="4" width="10.7109375" style="46" bestFit="1" customWidth="1"/>
    <col min="5" max="5" width="14" style="47" customWidth="1"/>
    <col min="6" max="6" width="4" style="45" hidden="1" customWidth="1"/>
    <col min="7" max="7" width="30.28515625" style="45" hidden="1" customWidth="1"/>
    <col min="8" max="8" width="11.5703125" style="45" bestFit="1" customWidth="1"/>
    <col min="9" max="9" width="9.5703125" style="45" bestFit="1" customWidth="1"/>
    <col min="10" max="10" width="11.5703125" style="48" customWidth="1"/>
    <col min="11" max="11" width="9.85546875" style="49" customWidth="1"/>
    <col min="12" max="12" width="17" style="50" customWidth="1"/>
    <col min="13" max="13" width="18.42578125" style="50" customWidth="1"/>
    <col min="14" max="14" width="14" style="45" customWidth="1"/>
    <col min="15" max="15" width="9.140625" style="51"/>
    <col min="16" max="16" width="13.28515625" style="52" customWidth="1"/>
    <col min="17" max="17" width="11.85546875" style="52" customWidth="1"/>
    <col min="18" max="16384" width="9.140625" style="51"/>
  </cols>
  <sheetData>
    <row r="1" spans="1:17" s="28" customFormat="1" ht="45">
      <c r="A1" s="15" t="s">
        <v>0</v>
      </c>
      <c r="B1" s="15" t="s">
        <v>1</v>
      </c>
      <c r="C1" s="15" t="s">
        <v>2</v>
      </c>
      <c r="D1" s="17" t="s">
        <v>3</v>
      </c>
      <c r="E1" s="18" t="s">
        <v>4</v>
      </c>
      <c r="F1" s="15" t="s">
        <v>5</v>
      </c>
      <c r="G1" s="15" t="s">
        <v>6</v>
      </c>
      <c r="H1" s="16" t="s">
        <v>448</v>
      </c>
      <c r="I1" s="38" t="s">
        <v>8</v>
      </c>
      <c r="J1" s="14" t="s">
        <v>436</v>
      </c>
      <c r="K1" s="19" t="s">
        <v>437</v>
      </c>
      <c r="L1" s="39" t="s">
        <v>445</v>
      </c>
      <c r="M1" s="42" t="s">
        <v>451</v>
      </c>
      <c r="N1" s="1" t="s">
        <v>450</v>
      </c>
      <c r="P1" s="36"/>
      <c r="Q1" s="36"/>
    </row>
    <row r="2" spans="1:17" s="28" customFormat="1">
      <c r="A2" s="3">
        <v>1</v>
      </c>
      <c r="B2" s="3">
        <v>7008</v>
      </c>
      <c r="C2" s="3" t="s">
        <v>9</v>
      </c>
      <c r="D2" s="31">
        <v>21459</v>
      </c>
      <c r="E2" s="32">
        <v>31776</v>
      </c>
      <c r="F2" s="3">
        <v>150</v>
      </c>
      <c r="G2" s="3" t="s">
        <v>11</v>
      </c>
      <c r="H2" s="33">
        <v>1075</v>
      </c>
      <c r="I2" s="40">
        <v>125</v>
      </c>
      <c r="J2" s="33"/>
      <c r="K2" s="34">
        <f t="shared" ref="K2:K12" ca="1" si="0">ROUND(($N$2-E2)/365,0)</f>
        <v>23</v>
      </c>
      <c r="L2" s="27">
        <f ca="1">VLOOKUP($K2,Database!A2:B41,2,0)</f>
        <v>2000</v>
      </c>
      <c r="M2" s="41">
        <f t="shared" ref="M2:M12" ca="1" si="1">ABS(L2-H2)</f>
        <v>925</v>
      </c>
      <c r="N2" s="43">
        <f ca="1">TODAY()</f>
        <v>40315</v>
      </c>
      <c r="P2" s="36"/>
      <c r="Q2" s="36"/>
    </row>
    <row r="3" spans="1:17" s="28" customFormat="1">
      <c r="A3" s="3">
        <v>2</v>
      </c>
      <c r="B3" s="3">
        <v>8486</v>
      </c>
      <c r="C3" s="3" t="s">
        <v>12</v>
      </c>
      <c r="D3" s="31">
        <v>23750</v>
      </c>
      <c r="E3" s="32">
        <v>33229</v>
      </c>
      <c r="F3" s="3">
        <v>150</v>
      </c>
      <c r="G3" s="3" t="s">
        <v>11</v>
      </c>
      <c r="H3" s="33">
        <v>1100</v>
      </c>
      <c r="I3" s="40">
        <v>150</v>
      </c>
      <c r="J3" s="33"/>
      <c r="K3" s="34">
        <f t="shared" ca="1" si="0"/>
        <v>19</v>
      </c>
      <c r="L3" s="27">
        <f ca="1">VLOOKUP($K3,Database!A3:B42,2,0)</f>
        <v>2000</v>
      </c>
      <c r="M3" s="41">
        <f t="shared" ca="1" si="1"/>
        <v>900</v>
      </c>
      <c r="N3" s="3"/>
      <c r="P3" s="36"/>
      <c r="Q3" s="36"/>
    </row>
    <row r="4" spans="1:17" s="28" customFormat="1">
      <c r="A4" s="3">
        <v>3</v>
      </c>
      <c r="B4" s="3">
        <v>8515</v>
      </c>
      <c r="C4" s="3" t="s">
        <v>14</v>
      </c>
      <c r="D4" s="31">
        <v>22282</v>
      </c>
      <c r="E4" s="32">
        <v>32954</v>
      </c>
      <c r="F4" s="3">
        <v>150</v>
      </c>
      <c r="G4" s="3" t="s">
        <v>16</v>
      </c>
      <c r="H4" s="33">
        <v>825</v>
      </c>
      <c r="I4" s="40">
        <v>150</v>
      </c>
      <c r="J4" s="33"/>
      <c r="K4" s="34">
        <f t="shared" ca="1" si="0"/>
        <v>20</v>
      </c>
      <c r="L4" s="27">
        <f ca="1">VLOOKUP($K4,Database!A4:B43,2,0)</f>
        <v>2000</v>
      </c>
      <c r="M4" s="41">
        <f t="shared" ca="1" si="1"/>
        <v>1175</v>
      </c>
      <c r="N4" s="3"/>
      <c r="P4" s="36"/>
      <c r="Q4" s="36"/>
    </row>
    <row r="5" spans="1:17" s="28" customFormat="1">
      <c r="A5" s="3">
        <v>4</v>
      </c>
      <c r="B5" s="3">
        <v>9750</v>
      </c>
      <c r="C5" s="3" t="s">
        <v>17</v>
      </c>
      <c r="D5" s="31">
        <v>20121</v>
      </c>
      <c r="E5" s="32">
        <v>33604</v>
      </c>
      <c r="F5" s="3">
        <v>150</v>
      </c>
      <c r="G5" s="3" t="s">
        <v>18</v>
      </c>
      <c r="H5" s="33">
        <v>1350</v>
      </c>
      <c r="I5" s="40">
        <v>350</v>
      </c>
      <c r="J5" s="33"/>
      <c r="K5" s="34">
        <f t="shared" ca="1" si="0"/>
        <v>18</v>
      </c>
      <c r="L5" s="27">
        <f ca="1">VLOOKUP($K5,Database!A5:B44,2,0)</f>
        <v>2000</v>
      </c>
      <c r="M5" s="41">
        <f t="shared" ca="1" si="1"/>
        <v>650</v>
      </c>
      <c r="N5" s="3"/>
      <c r="P5" s="36"/>
      <c r="Q5" s="36"/>
    </row>
    <row r="6" spans="1:17" s="28" customFormat="1">
      <c r="A6" s="3">
        <v>5</v>
      </c>
      <c r="B6" s="3">
        <v>14453</v>
      </c>
      <c r="C6" s="3" t="s">
        <v>19</v>
      </c>
      <c r="D6" s="31">
        <v>26841</v>
      </c>
      <c r="E6" s="32">
        <v>35101</v>
      </c>
      <c r="F6" s="3">
        <v>150</v>
      </c>
      <c r="G6" s="3" t="s">
        <v>18</v>
      </c>
      <c r="H6" s="33">
        <v>950</v>
      </c>
      <c r="I6" s="40">
        <v>150</v>
      </c>
      <c r="J6" s="33">
        <v>250</v>
      </c>
      <c r="K6" s="34">
        <f t="shared" ca="1" si="0"/>
        <v>14</v>
      </c>
      <c r="L6" s="27">
        <f ca="1">VLOOKUP($K6,Database!A6:B45,2,0)</f>
        <v>1500</v>
      </c>
      <c r="M6" s="41">
        <f t="shared" ca="1" si="1"/>
        <v>550</v>
      </c>
      <c r="N6" s="3"/>
      <c r="P6" s="36"/>
      <c r="Q6" s="36"/>
    </row>
    <row r="7" spans="1:17" s="28" customFormat="1">
      <c r="A7" s="3">
        <v>6</v>
      </c>
      <c r="B7" s="3">
        <v>14455</v>
      </c>
      <c r="C7" s="3" t="s">
        <v>21</v>
      </c>
      <c r="D7" s="31">
        <v>26952</v>
      </c>
      <c r="E7" s="32">
        <v>35101</v>
      </c>
      <c r="F7" s="3">
        <v>150</v>
      </c>
      <c r="G7" s="3" t="s">
        <v>11</v>
      </c>
      <c r="H7" s="33">
        <v>1150</v>
      </c>
      <c r="I7" s="40">
        <v>400</v>
      </c>
      <c r="J7" s="33"/>
      <c r="K7" s="34">
        <f t="shared" ca="1" si="0"/>
        <v>14</v>
      </c>
      <c r="L7" s="27">
        <f ca="1">VLOOKUP($K7,Database!A7:B46,2,0)</f>
        <v>1500</v>
      </c>
      <c r="M7" s="41">
        <f t="shared" ca="1" si="1"/>
        <v>350</v>
      </c>
      <c r="N7" s="3"/>
      <c r="P7" s="36"/>
      <c r="Q7" s="36"/>
    </row>
    <row r="8" spans="1:17" s="28" customFormat="1">
      <c r="A8" s="3">
        <v>7</v>
      </c>
      <c r="B8" s="3">
        <v>16655</v>
      </c>
      <c r="C8" s="3" t="s">
        <v>23</v>
      </c>
      <c r="D8" s="31">
        <v>25263</v>
      </c>
      <c r="E8" s="32">
        <v>35522</v>
      </c>
      <c r="F8" s="3">
        <v>150</v>
      </c>
      <c r="G8" s="3" t="s">
        <v>24</v>
      </c>
      <c r="H8" s="33">
        <v>900</v>
      </c>
      <c r="I8" s="40">
        <v>350</v>
      </c>
      <c r="J8" s="33"/>
      <c r="K8" s="34">
        <f t="shared" ca="1" si="0"/>
        <v>13</v>
      </c>
      <c r="L8" s="27">
        <f ca="1">VLOOKUP($K8,Database!A8:B47,2,0)</f>
        <v>1500</v>
      </c>
      <c r="M8" s="41">
        <f t="shared" ca="1" si="1"/>
        <v>600</v>
      </c>
      <c r="N8" s="3"/>
      <c r="P8" s="36"/>
      <c r="Q8" s="36"/>
    </row>
    <row r="9" spans="1:17" s="28" customFormat="1">
      <c r="A9" s="3">
        <v>8</v>
      </c>
      <c r="B9" s="3">
        <v>17133</v>
      </c>
      <c r="C9" s="3" t="s">
        <v>25</v>
      </c>
      <c r="D9" s="31">
        <v>22708</v>
      </c>
      <c r="E9" s="32">
        <v>35676</v>
      </c>
      <c r="F9" s="3">
        <v>150</v>
      </c>
      <c r="G9" s="3" t="s">
        <v>11</v>
      </c>
      <c r="H9" s="33">
        <v>1150</v>
      </c>
      <c r="I9" s="40"/>
      <c r="J9" s="33"/>
      <c r="K9" s="34">
        <f t="shared" ca="1" si="0"/>
        <v>13</v>
      </c>
      <c r="L9" s="27">
        <f ca="1">VLOOKUP($K9,Database!A9:B48,2,0)</f>
        <v>1500</v>
      </c>
      <c r="M9" s="41">
        <f t="shared" ca="1" si="1"/>
        <v>350</v>
      </c>
      <c r="N9" s="3"/>
      <c r="P9" s="36"/>
      <c r="Q9" s="36"/>
    </row>
    <row r="10" spans="1:17" s="28" customFormat="1" ht="15" customHeight="1">
      <c r="A10" s="3">
        <v>9</v>
      </c>
      <c r="B10" s="3">
        <v>17456</v>
      </c>
      <c r="C10" s="3" t="s">
        <v>26</v>
      </c>
      <c r="D10" s="31">
        <v>25213</v>
      </c>
      <c r="E10" s="32">
        <v>35512</v>
      </c>
      <c r="F10" s="3">
        <v>150</v>
      </c>
      <c r="G10" s="3" t="s">
        <v>11</v>
      </c>
      <c r="H10" s="33">
        <v>1250</v>
      </c>
      <c r="I10" s="40"/>
      <c r="J10" s="33"/>
      <c r="K10" s="34">
        <f t="shared" ca="1" si="0"/>
        <v>13</v>
      </c>
      <c r="L10" s="27">
        <f ca="1">VLOOKUP($K10,Database!A10:B49,2,0)</f>
        <v>1500</v>
      </c>
      <c r="M10" s="41">
        <f t="shared" ca="1" si="1"/>
        <v>250</v>
      </c>
      <c r="N10" s="3"/>
      <c r="P10" s="36"/>
      <c r="Q10" s="36"/>
    </row>
    <row r="11" spans="1:17" s="28" customFormat="1">
      <c r="A11" s="3">
        <v>10</v>
      </c>
      <c r="B11" s="3">
        <v>18773</v>
      </c>
      <c r="C11" s="3" t="s">
        <v>28</v>
      </c>
      <c r="D11" s="31">
        <v>26303</v>
      </c>
      <c r="E11" s="32">
        <v>36010</v>
      </c>
      <c r="F11" s="3">
        <v>150</v>
      </c>
      <c r="G11" s="3" t="s">
        <v>24</v>
      </c>
      <c r="H11" s="33">
        <v>900</v>
      </c>
      <c r="I11" s="40">
        <v>150</v>
      </c>
      <c r="J11" s="33"/>
      <c r="K11" s="34">
        <f t="shared" ca="1" si="0"/>
        <v>12</v>
      </c>
      <c r="L11" s="27">
        <f ca="1">VLOOKUP($K11,Database!A11:B50,2,0)</f>
        <v>1200</v>
      </c>
      <c r="M11" s="41">
        <f t="shared" ca="1" si="1"/>
        <v>300</v>
      </c>
      <c r="N11" s="44"/>
      <c r="P11" s="36"/>
      <c r="Q11" s="36"/>
    </row>
    <row r="12" spans="1:17" s="28" customFormat="1" ht="15.75" thickBot="1">
      <c r="A12" s="53">
        <v>11</v>
      </c>
      <c r="B12" s="53">
        <v>30222</v>
      </c>
      <c r="C12" s="53" t="s">
        <v>29</v>
      </c>
      <c r="D12" s="54">
        <v>28619</v>
      </c>
      <c r="E12" s="55">
        <v>36342</v>
      </c>
      <c r="F12" s="53">
        <v>150</v>
      </c>
      <c r="G12" s="53" t="s">
        <v>18</v>
      </c>
      <c r="H12" s="56">
        <v>1050</v>
      </c>
      <c r="I12" s="57">
        <v>100</v>
      </c>
      <c r="J12" s="56"/>
      <c r="K12" s="58">
        <f t="shared" ca="1" si="0"/>
        <v>11</v>
      </c>
      <c r="L12" s="59">
        <f ca="1">VLOOKUP($K12,Database!A12:B51,2,0)</f>
        <v>1200</v>
      </c>
      <c r="M12" s="60">
        <f t="shared" ca="1" si="1"/>
        <v>150</v>
      </c>
      <c r="N12" s="53"/>
      <c r="P12" s="36"/>
      <c r="Q12" s="36"/>
    </row>
    <row r="13" spans="1:17" s="28" customFormat="1" ht="15.75" thickBot="1">
      <c r="A13" s="68"/>
      <c r="B13" s="68"/>
      <c r="C13" s="68"/>
      <c r="D13" s="69"/>
      <c r="E13" s="70"/>
      <c r="F13" s="68"/>
      <c r="G13" s="68"/>
      <c r="H13" s="71">
        <f>SUM(H2:H12)</f>
        <v>11700</v>
      </c>
      <c r="I13" s="72">
        <f>SUM(I2:I12)</f>
        <v>1925</v>
      </c>
      <c r="J13" s="71">
        <f>SUM(J2:J12)</f>
        <v>250</v>
      </c>
      <c r="K13" s="73"/>
      <c r="L13" s="74"/>
      <c r="M13" s="75"/>
      <c r="N13" s="76"/>
      <c r="P13" s="36"/>
      <c r="Q13" s="36"/>
    </row>
    <row r="14" spans="1:17">
      <c r="A14" s="61"/>
      <c r="B14" s="61"/>
      <c r="C14" s="61"/>
      <c r="D14" s="62"/>
      <c r="E14" s="63"/>
      <c r="F14" s="61"/>
      <c r="G14" s="61"/>
      <c r="H14" s="64"/>
      <c r="I14" s="61"/>
      <c r="J14" s="65"/>
      <c r="K14" s="66"/>
      <c r="L14" s="67"/>
      <c r="M14" s="67"/>
      <c r="N14" s="61"/>
    </row>
  </sheetData>
  <pageMargins left="0.17" right="0.16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11" sqref="B11"/>
    </sheetView>
  </sheetViews>
  <sheetFormatPr defaultRowHeight="15"/>
  <cols>
    <col min="1" max="1" width="13.5703125" style="37" customWidth="1"/>
    <col min="2" max="2" width="15.28515625" customWidth="1"/>
    <col min="6" max="6" width="11.85546875" bestFit="1" customWidth="1"/>
    <col min="7" max="7" width="13.7109375" customWidth="1"/>
  </cols>
  <sheetData>
    <row r="1" spans="1:7" ht="48.75" customHeight="1">
      <c r="A1" s="21" t="s">
        <v>449</v>
      </c>
      <c r="B1" s="22" t="s">
        <v>447</v>
      </c>
      <c r="F1" s="29" t="s">
        <v>444</v>
      </c>
      <c r="G1" s="30" t="s">
        <v>447</v>
      </c>
    </row>
    <row r="2" spans="1:7">
      <c r="A2" s="23">
        <v>1</v>
      </c>
      <c r="B2" s="20">
        <v>600</v>
      </c>
      <c r="F2" s="35" t="s">
        <v>438</v>
      </c>
      <c r="G2" s="35">
        <v>600</v>
      </c>
    </row>
    <row r="3" spans="1:7">
      <c r="A3" s="23">
        <v>2</v>
      </c>
      <c r="B3" s="20">
        <v>600</v>
      </c>
      <c r="F3" s="35" t="s">
        <v>439</v>
      </c>
      <c r="G3" s="35">
        <v>900</v>
      </c>
    </row>
    <row r="4" spans="1:7">
      <c r="A4" s="23">
        <v>3</v>
      </c>
      <c r="B4" s="20">
        <v>600</v>
      </c>
      <c r="F4" s="35" t="s">
        <v>440</v>
      </c>
      <c r="G4" s="35">
        <v>1000</v>
      </c>
    </row>
    <row r="5" spans="1:7">
      <c r="A5" s="23">
        <v>4</v>
      </c>
      <c r="B5" s="24">
        <v>900</v>
      </c>
      <c r="F5" s="35" t="s">
        <v>441</v>
      </c>
      <c r="G5" s="35">
        <v>1200</v>
      </c>
    </row>
    <row r="6" spans="1:7">
      <c r="A6" s="23">
        <v>5</v>
      </c>
      <c r="B6" s="24">
        <v>900</v>
      </c>
      <c r="F6" s="35" t="s">
        <v>442</v>
      </c>
      <c r="G6" s="35">
        <v>1500</v>
      </c>
    </row>
    <row r="7" spans="1:7">
      <c r="A7" s="23">
        <v>6</v>
      </c>
      <c r="B7" s="24">
        <v>900</v>
      </c>
      <c r="F7" s="35" t="s">
        <v>443</v>
      </c>
      <c r="G7" s="35">
        <v>1600</v>
      </c>
    </row>
    <row r="8" spans="1:7">
      <c r="A8" s="23">
        <v>7</v>
      </c>
      <c r="B8" s="24">
        <v>1000</v>
      </c>
      <c r="F8" s="35" t="s">
        <v>446</v>
      </c>
      <c r="G8" s="35">
        <v>2000</v>
      </c>
    </row>
    <row r="9" spans="1:7">
      <c r="A9" s="23">
        <v>8</v>
      </c>
      <c r="B9" s="24">
        <v>1000</v>
      </c>
    </row>
    <row r="10" spans="1:7">
      <c r="A10" s="23">
        <v>9</v>
      </c>
      <c r="B10" s="24">
        <v>1000</v>
      </c>
    </row>
    <row r="11" spans="1:7">
      <c r="A11" s="25">
        <v>10</v>
      </c>
      <c r="B11" s="24">
        <v>1200</v>
      </c>
    </row>
    <row r="12" spans="1:7">
      <c r="A12" s="25">
        <v>11</v>
      </c>
      <c r="B12" s="24">
        <v>1200</v>
      </c>
    </row>
    <row r="13" spans="1:7">
      <c r="A13" s="25">
        <v>12</v>
      </c>
      <c r="B13" s="24">
        <v>1200</v>
      </c>
    </row>
    <row r="14" spans="1:7">
      <c r="A14" s="25">
        <v>13</v>
      </c>
      <c r="B14" s="24">
        <v>1500</v>
      </c>
    </row>
    <row r="15" spans="1:7">
      <c r="A15" s="25">
        <v>14</v>
      </c>
      <c r="B15" s="24">
        <v>1500</v>
      </c>
    </row>
    <row r="16" spans="1:7">
      <c r="A16" s="25">
        <v>15</v>
      </c>
      <c r="B16" s="24">
        <v>1500</v>
      </c>
    </row>
    <row r="17" spans="1:2">
      <c r="A17" s="25">
        <v>16</v>
      </c>
      <c r="B17" s="24">
        <v>1600</v>
      </c>
    </row>
    <row r="18" spans="1:2">
      <c r="A18" s="25">
        <v>17</v>
      </c>
      <c r="B18" s="24">
        <v>1600</v>
      </c>
    </row>
    <row r="19" spans="1:2">
      <c r="A19" s="25">
        <v>18</v>
      </c>
      <c r="B19" s="24">
        <v>2000</v>
      </c>
    </row>
    <row r="20" spans="1:2">
      <c r="A20" s="25">
        <v>19</v>
      </c>
      <c r="B20" s="24">
        <v>2000</v>
      </c>
    </row>
    <row r="21" spans="1:2">
      <c r="A21" s="25">
        <v>20</v>
      </c>
      <c r="B21" s="24">
        <v>2000</v>
      </c>
    </row>
    <row r="22" spans="1:2">
      <c r="A22" s="25">
        <v>21</v>
      </c>
      <c r="B22" s="24">
        <v>2000</v>
      </c>
    </row>
    <row r="23" spans="1:2">
      <c r="A23" s="25">
        <v>22</v>
      </c>
      <c r="B23" s="24">
        <v>2000</v>
      </c>
    </row>
    <row r="24" spans="1:2">
      <c r="A24" s="25">
        <v>23</v>
      </c>
      <c r="B24" s="24">
        <v>2000</v>
      </c>
    </row>
    <row r="25" spans="1:2">
      <c r="A25" s="25">
        <v>24</v>
      </c>
      <c r="B25" s="24">
        <v>2000</v>
      </c>
    </row>
    <row r="26" spans="1:2">
      <c r="A26" s="25">
        <v>25</v>
      </c>
      <c r="B26" s="24">
        <v>2000</v>
      </c>
    </row>
    <row r="27" spans="1:2">
      <c r="A27" s="25">
        <v>26</v>
      </c>
      <c r="B27" s="24">
        <v>2000</v>
      </c>
    </row>
    <row r="28" spans="1:2">
      <c r="A28" s="25">
        <v>27</v>
      </c>
      <c r="B28" s="24">
        <v>2000</v>
      </c>
    </row>
    <row r="29" spans="1:2">
      <c r="A29" s="25">
        <v>28</v>
      </c>
      <c r="B29" s="24">
        <v>2000</v>
      </c>
    </row>
    <row r="30" spans="1:2">
      <c r="A30" s="25">
        <v>29</v>
      </c>
      <c r="B30" s="24">
        <v>2000</v>
      </c>
    </row>
    <row r="31" spans="1:2">
      <c r="A31" s="25">
        <v>30</v>
      </c>
      <c r="B31" s="24">
        <v>2000</v>
      </c>
    </row>
    <row r="32" spans="1:2">
      <c r="A32" s="25">
        <v>31</v>
      </c>
      <c r="B32" s="24">
        <v>2000</v>
      </c>
    </row>
    <row r="33" spans="1:2">
      <c r="A33" s="25">
        <v>32</v>
      </c>
      <c r="B33" s="24">
        <v>2000</v>
      </c>
    </row>
    <row r="34" spans="1:2">
      <c r="A34" s="25">
        <v>33</v>
      </c>
      <c r="B34" s="24">
        <v>2000</v>
      </c>
    </row>
    <row r="35" spans="1:2">
      <c r="A35" s="25">
        <v>34</v>
      </c>
      <c r="B35" s="24">
        <v>2000</v>
      </c>
    </row>
    <row r="36" spans="1:2">
      <c r="A36" s="25">
        <v>35</v>
      </c>
      <c r="B36" s="24">
        <v>2000</v>
      </c>
    </row>
    <row r="37" spans="1:2">
      <c r="A37" s="25">
        <v>36</v>
      </c>
      <c r="B37" s="24">
        <v>2000</v>
      </c>
    </row>
    <row r="38" spans="1:2">
      <c r="A38" s="25">
        <v>37</v>
      </c>
      <c r="B38" s="24">
        <v>2000</v>
      </c>
    </row>
    <row r="39" spans="1:2">
      <c r="A39" s="26">
        <v>38</v>
      </c>
      <c r="B39" s="24">
        <v>2000</v>
      </c>
    </row>
    <row r="40" spans="1:2">
      <c r="A40" s="26">
        <v>39</v>
      </c>
      <c r="B40" s="24">
        <v>2000</v>
      </c>
    </row>
    <row r="41" spans="1:2">
      <c r="A41" s="26">
        <v>40</v>
      </c>
      <c r="B41" s="24">
        <v>2000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WORKERS</vt:lpstr>
      <vt:lpstr>Database</vt:lpstr>
      <vt:lpstr>Sheet1!Print_Area</vt:lpstr>
      <vt:lpstr>WORKERS!Print_Area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</dc:creator>
  <cp:lastModifiedBy>Indra</cp:lastModifiedBy>
  <cp:lastPrinted>2010-05-15T08:33:23Z</cp:lastPrinted>
  <dcterms:created xsi:type="dcterms:W3CDTF">2010-05-15T08:09:21Z</dcterms:created>
  <dcterms:modified xsi:type="dcterms:W3CDTF">2010-05-17T12:58:34Z</dcterms:modified>
</cp:coreProperties>
</file>