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uck\Google Drive\Fiber Broadband Info\Material Costs\"/>
    </mc:Choice>
  </mc:AlternateContent>
  <bookViews>
    <workbookView xWindow="0" yWindow="0" windowWidth="13875" windowHeight="115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2" i="1"/>
  <c r="S3" i="1"/>
  <c r="S4" i="1"/>
  <c r="S5" i="1"/>
  <c r="S6" i="1"/>
  <c r="S2" i="1"/>
  <c r="Q3" i="1"/>
  <c r="Q4" i="1"/>
  <c r="Q5" i="1"/>
  <c r="Q6" i="1"/>
  <c r="Q2" i="1"/>
  <c r="O3" i="1"/>
  <c r="O4" i="1"/>
  <c r="O5" i="1"/>
  <c r="O6" i="1"/>
  <c r="O2" i="1"/>
  <c r="M3" i="1"/>
  <c r="M4" i="1"/>
  <c r="M5" i="1"/>
  <c r="M6" i="1"/>
  <c r="M2" i="1"/>
  <c r="K3" i="1"/>
  <c r="K4" i="1"/>
  <c r="K5" i="1"/>
  <c r="K6" i="1"/>
  <c r="K2" i="1"/>
  <c r="V2" i="1" l="1"/>
  <c r="V6" i="1"/>
  <c r="V5" i="1"/>
  <c r="V3" i="1"/>
  <c r="V4" i="1"/>
</calcChain>
</file>

<file path=xl/sharedStrings.xml><?xml version="1.0" encoding="utf-8"?>
<sst xmlns="http://schemas.openxmlformats.org/spreadsheetml/2006/main" count="67" uniqueCount="28">
  <si>
    <t>Pigtail Jumper</t>
  </si>
  <si>
    <t>CPE Connector</t>
  </si>
  <si>
    <t>Box</t>
  </si>
  <si>
    <t>Biscuit</t>
  </si>
  <si>
    <t>N</t>
  </si>
  <si>
    <t>Box on Building</t>
  </si>
  <si>
    <t>Y</t>
  </si>
  <si>
    <t>FP</t>
  </si>
  <si>
    <t>Fusion Pigtail</t>
  </si>
  <si>
    <t>Crimp</t>
  </si>
  <si>
    <t>Pre Terminated</t>
  </si>
  <si>
    <t>Outdoor Box</t>
  </si>
  <si>
    <t>C</t>
  </si>
  <si>
    <t>PT</t>
  </si>
  <si>
    <t>Bis</t>
  </si>
  <si>
    <t>Jumper</t>
  </si>
  <si>
    <t>Jump</t>
  </si>
  <si>
    <t>Scheme</t>
  </si>
  <si>
    <t>End of Drop Connector</t>
  </si>
  <si>
    <t>Inside Cable End</t>
  </si>
  <si>
    <t>Far Inside Cable End</t>
  </si>
  <si>
    <t>Qty Crimps</t>
  </si>
  <si>
    <t>Qty Fusion-Pigs</t>
  </si>
  <si>
    <t>Cost</t>
  </si>
  <si>
    <t>Qty Preterminated</t>
  </si>
  <si>
    <t>Qty Outdoor Box</t>
  </si>
  <si>
    <t>Qty Biscuit</t>
  </si>
  <si>
    <t>Qty Jumper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</si>
</sst>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1" xfId="0" applyBorder="1"/>
    <xf numFmtId="8" fontId="0" fillId="0" borderId="1" xfId="0" applyNumberFormat="1" applyBorder="1"/>
    <xf numFmtId="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C8" sqref="C8"/>
    </sheetView>
  </sheetViews>
  <sheetFormatPr defaultRowHeight="15" x14ac:dyDescent="0.25"/>
  <cols>
    <col min="1" max="1" width="8" bestFit="1" customWidth="1"/>
    <col min="2" max="2" width="14.85546875" bestFit="1" customWidth="1"/>
    <col min="3" max="3" width="11.28515625" bestFit="1" customWidth="1"/>
    <col min="4" max="5" width="6.42578125" bestFit="1" customWidth="1"/>
    <col min="6" max="6" width="6.85546875" bestFit="1" customWidth="1"/>
    <col min="7" max="7" width="7.5703125" bestFit="1" customWidth="1"/>
    <col min="8" max="8" width="10.140625" bestFit="1" customWidth="1"/>
    <col min="10" max="10" width="7.5703125" bestFit="1" customWidth="1"/>
    <col min="11" max="11" width="6.5703125" style="4" bestFit="1" customWidth="1"/>
    <col min="12" max="12" width="7.140625" bestFit="1" customWidth="1"/>
    <col min="13" max="13" width="6.5703125" style="4" bestFit="1" customWidth="1"/>
    <col min="14" max="14" width="8.85546875" bestFit="1" customWidth="1"/>
    <col min="15" max="15" width="6.5703125" style="4" bestFit="1" customWidth="1"/>
    <col min="16" max="16" width="8.42578125" bestFit="1" customWidth="1"/>
    <col min="17" max="17" width="6.5703125" style="4" bestFit="1" customWidth="1"/>
    <col min="18" max="18" width="6.85546875" bestFit="1" customWidth="1"/>
    <col min="19" max="19" width="5.5703125" style="4" bestFit="1" customWidth="1"/>
    <col min="20" max="20" width="7.5703125" bestFit="1" customWidth="1"/>
    <col min="21" max="21" width="5.5703125" style="4" bestFit="1" customWidth="1"/>
    <col min="22" max="22" width="6.5703125" style="4" bestFit="1" customWidth="1"/>
  </cols>
  <sheetData>
    <row r="1" spans="1:23" s="1" customFormat="1" ht="60" x14ac:dyDescent="0.25">
      <c r="A1" s="1" t="s">
        <v>17</v>
      </c>
      <c r="B1" s="1" t="s">
        <v>5</v>
      </c>
      <c r="C1" s="1" t="s">
        <v>18</v>
      </c>
      <c r="D1" s="1" t="s">
        <v>19</v>
      </c>
      <c r="E1" s="1" t="s">
        <v>20</v>
      </c>
      <c r="F1" s="1" t="s">
        <v>3</v>
      </c>
      <c r="G1" s="1" t="s">
        <v>0</v>
      </c>
      <c r="H1" s="1" t="s">
        <v>1</v>
      </c>
      <c r="J1" s="1" t="s">
        <v>22</v>
      </c>
      <c r="K1" s="3" t="s">
        <v>23</v>
      </c>
      <c r="L1" s="1" t="s">
        <v>21</v>
      </c>
      <c r="M1" s="3" t="s">
        <v>23</v>
      </c>
      <c r="N1" s="1" t="s">
        <v>24</v>
      </c>
      <c r="O1" s="3" t="s">
        <v>23</v>
      </c>
      <c r="P1" s="1" t="s">
        <v>25</v>
      </c>
      <c r="Q1" s="3" t="s">
        <v>23</v>
      </c>
      <c r="R1" s="1" t="s">
        <v>26</v>
      </c>
      <c r="S1" s="3" t="s">
        <v>23</v>
      </c>
      <c r="T1" s="1" t="s">
        <v>27</v>
      </c>
      <c r="U1" s="3" t="s">
        <v>23</v>
      </c>
      <c r="V1" s="3"/>
    </row>
    <row r="2" spans="1:23" x14ac:dyDescent="0.25">
      <c r="A2">
        <v>1</v>
      </c>
      <c r="B2" t="s">
        <v>4</v>
      </c>
      <c r="C2" t="s">
        <v>4</v>
      </c>
      <c r="D2" t="s">
        <v>4</v>
      </c>
      <c r="E2" t="s">
        <v>4</v>
      </c>
      <c r="F2" t="s">
        <v>4</v>
      </c>
      <c r="G2" t="s">
        <v>4</v>
      </c>
      <c r="H2" s="2" t="s">
        <v>6</v>
      </c>
      <c r="J2">
        <v>0</v>
      </c>
      <c r="K2" s="4">
        <f>J2*$C$13</f>
        <v>0</v>
      </c>
      <c r="L2">
        <v>1</v>
      </c>
      <c r="M2" s="4">
        <f>L2*$C$14</f>
        <v>17</v>
      </c>
      <c r="N2">
        <v>0</v>
      </c>
      <c r="O2" s="4">
        <f>N2*$C$15</f>
        <v>0</v>
      </c>
      <c r="P2">
        <v>0</v>
      </c>
      <c r="Q2" s="4">
        <f>P2*$C$16</f>
        <v>0</v>
      </c>
      <c r="R2">
        <v>0</v>
      </c>
      <c r="S2" s="4">
        <f>R2*$C$17</f>
        <v>0</v>
      </c>
      <c r="T2">
        <v>0</v>
      </c>
      <c r="U2" s="4">
        <f>T2*$C$18</f>
        <v>0</v>
      </c>
      <c r="V2" s="4">
        <f>SUM(K2,M2,O2,Q2,S2,U2)</f>
        <v>17</v>
      </c>
    </row>
    <row r="3" spans="1:23" x14ac:dyDescent="0.25">
      <c r="A3">
        <v>2</v>
      </c>
      <c r="B3" t="s">
        <v>6</v>
      </c>
      <c r="C3" t="s">
        <v>7</v>
      </c>
      <c r="D3" t="s">
        <v>7</v>
      </c>
      <c r="E3" t="s">
        <v>7</v>
      </c>
      <c r="F3" t="s">
        <v>6</v>
      </c>
      <c r="G3" t="s">
        <v>6</v>
      </c>
      <c r="H3" t="s">
        <v>4</v>
      </c>
      <c r="J3">
        <v>3</v>
      </c>
      <c r="K3" s="4">
        <f t="shared" ref="K3:K6" si="0">J3*$C$13</f>
        <v>18</v>
      </c>
      <c r="L3">
        <v>0</v>
      </c>
      <c r="M3" s="4">
        <f t="shared" ref="M3:M6" si="1">L3*$C$14</f>
        <v>0</v>
      </c>
      <c r="N3">
        <v>0</v>
      </c>
      <c r="O3" s="4">
        <f t="shared" ref="O3:O6" si="2">N3*$C$15</f>
        <v>0</v>
      </c>
      <c r="P3">
        <v>1</v>
      </c>
      <c r="Q3" s="4">
        <f t="shared" ref="Q3:Q6" si="3">P3*$C$16</f>
        <v>25</v>
      </c>
      <c r="R3">
        <v>1</v>
      </c>
      <c r="S3" s="4">
        <f t="shared" ref="S3:S6" si="4">R3*$C$17</f>
        <v>5</v>
      </c>
      <c r="T3">
        <v>1</v>
      </c>
      <c r="U3" s="4">
        <f t="shared" ref="U3:U6" si="5">T3*$C$18</f>
        <v>2.5</v>
      </c>
      <c r="V3" s="4">
        <f t="shared" ref="V3:V6" si="6">SUM(K3,M3,O3,Q3,S3,U3)</f>
        <v>50.5</v>
      </c>
    </row>
    <row r="4" spans="1:23" x14ac:dyDescent="0.25">
      <c r="A4">
        <v>3</v>
      </c>
      <c r="B4" t="s">
        <v>6</v>
      </c>
      <c r="C4" t="s">
        <v>12</v>
      </c>
      <c r="D4" t="s">
        <v>12</v>
      </c>
      <c r="E4" t="s">
        <v>12</v>
      </c>
      <c r="F4" t="s">
        <v>6</v>
      </c>
      <c r="G4" t="s">
        <v>6</v>
      </c>
      <c r="H4" t="s">
        <v>4</v>
      </c>
      <c r="J4">
        <v>0</v>
      </c>
      <c r="K4" s="4">
        <f t="shared" si="0"/>
        <v>0</v>
      </c>
      <c r="L4">
        <v>3</v>
      </c>
      <c r="M4" s="4">
        <f t="shared" si="1"/>
        <v>51</v>
      </c>
      <c r="N4">
        <v>0</v>
      </c>
      <c r="O4" s="4">
        <f t="shared" si="2"/>
        <v>0</v>
      </c>
      <c r="P4">
        <v>1</v>
      </c>
      <c r="Q4" s="4">
        <f t="shared" si="3"/>
        <v>25</v>
      </c>
      <c r="R4">
        <v>1</v>
      </c>
      <c r="S4" s="4">
        <f t="shared" si="4"/>
        <v>5</v>
      </c>
      <c r="T4">
        <v>1</v>
      </c>
      <c r="U4" s="4">
        <f t="shared" si="5"/>
        <v>2.5</v>
      </c>
      <c r="V4" s="4">
        <f t="shared" si="6"/>
        <v>83.5</v>
      </c>
    </row>
    <row r="5" spans="1:23" x14ac:dyDescent="0.25">
      <c r="A5" s="5">
        <v>4</v>
      </c>
      <c r="B5" s="5" t="s">
        <v>6</v>
      </c>
      <c r="C5" s="5" t="s">
        <v>7</v>
      </c>
      <c r="D5" s="5" t="s">
        <v>13</v>
      </c>
      <c r="E5" s="5" t="s">
        <v>13</v>
      </c>
      <c r="F5" s="5" t="s">
        <v>4</v>
      </c>
      <c r="G5" s="5" t="s">
        <v>4</v>
      </c>
      <c r="H5" s="5" t="s">
        <v>4</v>
      </c>
      <c r="I5" s="5"/>
      <c r="J5" s="5">
        <v>1</v>
      </c>
      <c r="K5" s="6">
        <f t="shared" si="0"/>
        <v>6</v>
      </c>
      <c r="L5" s="5">
        <v>0</v>
      </c>
      <c r="M5" s="6">
        <f t="shared" si="1"/>
        <v>0</v>
      </c>
      <c r="N5" s="5">
        <v>1</v>
      </c>
      <c r="O5" s="6">
        <f t="shared" si="2"/>
        <v>50</v>
      </c>
      <c r="P5" s="5">
        <v>1</v>
      </c>
      <c r="Q5" s="6">
        <f t="shared" si="3"/>
        <v>25</v>
      </c>
      <c r="R5" s="5">
        <v>0</v>
      </c>
      <c r="S5" s="6">
        <f t="shared" si="4"/>
        <v>0</v>
      </c>
      <c r="T5" s="5">
        <v>0</v>
      </c>
      <c r="U5" s="6">
        <f t="shared" si="5"/>
        <v>0</v>
      </c>
      <c r="V5" s="6">
        <f t="shared" si="6"/>
        <v>81</v>
      </c>
      <c r="W5" s="5"/>
    </row>
    <row r="6" spans="1:23" x14ac:dyDescent="0.25">
      <c r="A6">
        <v>5</v>
      </c>
      <c r="B6" t="s">
        <v>6</v>
      </c>
      <c r="C6" t="s">
        <v>7</v>
      </c>
      <c r="D6" t="s">
        <v>13</v>
      </c>
      <c r="E6" t="s">
        <v>13</v>
      </c>
      <c r="F6" t="s">
        <v>6</v>
      </c>
      <c r="G6" t="s">
        <v>6</v>
      </c>
      <c r="H6" t="s">
        <v>4</v>
      </c>
      <c r="J6">
        <v>1</v>
      </c>
      <c r="K6" s="4">
        <f t="shared" si="0"/>
        <v>6</v>
      </c>
      <c r="L6">
        <v>0</v>
      </c>
      <c r="M6" s="4">
        <f t="shared" si="1"/>
        <v>0</v>
      </c>
      <c r="N6">
        <v>1</v>
      </c>
      <c r="O6" s="4">
        <f t="shared" si="2"/>
        <v>50</v>
      </c>
      <c r="P6">
        <v>1</v>
      </c>
      <c r="Q6" s="4">
        <f t="shared" si="3"/>
        <v>25</v>
      </c>
      <c r="R6">
        <v>1</v>
      </c>
      <c r="S6" s="4">
        <f t="shared" si="4"/>
        <v>5</v>
      </c>
      <c r="T6">
        <v>1</v>
      </c>
      <c r="U6" s="4">
        <f t="shared" si="5"/>
        <v>2.5</v>
      </c>
      <c r="V6" s="4">
        <f t="shared" si="6"/>
        <v>88.5</v>
      </c>
    </row>
    <row r="13" spans="1:23" x14ac:dyDescent="0.25">
      <c r="A13" s="7" t="s">
        <v>7</v>
      </c>
      <c r="B13" s="7" t="s">
        <v>8</v>
      </c>
      <c r="C13" s="8">
        <v>6</v>
      </c>
    </row>
    <row r="14" spans="1:23" x14ac:dyDescent="0.25">
      <c r="A14" s="7" t="s">
        <v>12</v>
      </c>
      <c r="B14" s="7" t="s">
        <v>9</v>
      </c>
      <c r="C14" s="8">
        <v>17</v>
      </c>
    </row>
    <row r="15" spans="1:23" x14ac:dyDescent="0.25">
      <c r="A15" s="7" t="s">
        <v>13</v>
      </c>
      <c r="B15" s="7" t="s">
        <v>10</v>
      </c>
      <c r="C15" s="9">
        <v>50</v>
      </c>
    </row>
    <row r="16" spans="1:23" x14ac:dyDescent="0.25">
      <c r="A16" s="7" t="s">
        <v>2</v>
      </c>
      <c r="B16" s="7" t="s">
        <v>11</v>
      </c>
      <c r="C16" s="9">
        <v>25</v>
      </c>
    </row>
    <row r="17" spans="1:3" x14ac:dyDescent="0.25">
      <c r="A17" s="7" t="s">
        <v>14</v>
      </c>
      <c r="B17" s="7" t="s">
        <v>3</v>
      </c>
      <c r="C17" s="9">
        <v>5</v>
      </c>
    </row>
    <row r="18" spans="1:3" x14ac:dyDescent="0.25">
      <c r="A18" s="7" t="s">
        <v>16</v>
      </c>
      <c r="B18" s="7" t="s">
        <v>15</v>
      </c>
      <c r="C18" s="9">
        <v>2.5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McCown</dc:creator>
  <cp:lastModifiedBy>Chuck McCown</cp:lastModifiedBy>
  <dcterms:created xsi:type="dcterms:W3CDTF">2020-08-12T22:23:28Z</dcterms:created>
  <dcterms:modified xsi:type="dcterms:W3CDTF">2020-08-12T22:56:27Z</dcterms:modified>
</cp:coreProperties>
</file>